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65"/>
  </bookViews>
  <sheets>
    <sheet name="Osztályzat" sheetId="1" r:id="rId1"/>
    <sheet name="Árképzés" sheetId="4" r:id="rId2"/>
    <sheet name="Telefonálás" sheetId="2" r:id="rId3"/>
    <sheet name="Web-áruház" sheetId="6" r:id="rId4"/>
    <sheet name="Települések" sheetId="7" r:id="rId5"/>
    <sheet name="Bérezés" sheetId="8" r:id="rId6"/>
  </sheets>
  <calcPr calcId="145621"/>
</workbook>
</file>

<file path=xl/calcChain.xml><?xml version="1.0" encoding="utf-8"?>
<calcChain xmlns="http://schemas.openxmlformats.org/spreadsheetml/2006/main">
  <c r="C2" i="8" l="1"/>
  <c r="C7" i="8"/>
  <c r="C6" i="8"/>
  <c r="C5" i="8"/>
  <c r="C4" i="8"/>
  <c r="C3" i="8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" i="6"/>
</calcChain>
</file>

<file path=xl/sharedStrings.xml><?xml version="1.0" encoding="utf-8"?>
<sst xmlns="http://schemas.openxmlformats.org/spreadsheetml/2006/main" count="314" uniqueCount="213">
  <si>
    <t>Név</t>
  </si>
  <si>
    <t>össz pontszám</t>
  </si>
  <si>
    <t>osztályzat</t>
  </si>
  <si>
    <t>ajándék</t>
  </si>
  <si>
    <t>Pontszám</t>
  </si>
  <si>
    <t>Jegy</t>
  </si>
  <si>
    <t>Balogh Zsófia</t>
  </si>
  <si>
    <t>Nagykálózi Rozália</t>
  </si>
  <si>
    <t>Debreceni Timót</t>
  </si>
  <si>
    <t>Reider Rajmond</t>
  </si>
  <si>
    <t>Bakos Kinga</t>
  </si>
  <si>
    <t>Gál Edit</t>
  </si>
  <si>
    <t>nincs</t>
  </si>
  <si>
    <t>naptár</t>
  </si>
  <si>
    <t>könyv</t>
  </si>
  <si>
    <t>Azonosító</t>
  </si>
  <si>
    <t>Munkakör</t>
  </si>
  <si>
    <t>Születési idő</t>
  </si>
  <si>
    <t>Értékesítő</t>
  </si>
  <si>
    <t>Értékesítési vezető</t>
  </si>
  <si>
    <t>Cikkszám</t>
  </si>
  <si>
    <t>Egységár (Ft)</t>
  </si>
  <si>
    <t>Új Egységár (Ft)</t>
  </si>
  <si>
    <t>Derkovits Ottóné</t>
  </si>
  <si>
    <t>Aldrich Emese</t>
  </si>
  <si>
    <t>Farkasházi Katalin</t>
  </si>
  <si>
    <t>Kováts Jutka</t>
  </si>
  <si>
    <t>Hernádi László</t>
  </si>
  <si>
    <t>Vass Pál</t>
  </si>
  <si>
    <t>Juhász Andrásné</t>
  </si>
  <si>
    <t>Péter Tímea</t>
  </si>
  <si>
    <t>Keller Gézáné</t>
  </si>
  <si>
    <t>Levend Gáborné</t>
  </si>
  <si>
    <t>Dobó László</t>
  </si>
  <si>
    <t>Kovács Zoe</t>
  </si>
  <si>
    <t>Antal Éva</t>
  </si>
  <si>
    <t>Bocskor Zsuzsanna</t>
  </si>
  <si>
    <t>Magyar Ilona</t>
  </si>
  <si>
    <t>Szabó Alexandra</t>
  </si>
  <si>
    <t>Vágó Kitti</t>
  </si>
  <si>
    <t>Petrus Kata</t>
  </si>
  <si>
    <t>Sólyom Kálmánné</t>
  </si>
  <si>
    <t>Szerkovics Ilona</t>
  </si>
  <si>
    <t>Sóvölgyi Lajos</t>
  </si>
  <si>
    <t>Maklári Ibolya</t>
  </si>
  <si>
    <t>Sztankay P. Attila</t>
  </si>
  <si>
    <t>Treff Andorné</t>
  </si>
  <si>
    <t>Pető Endre</t>
  </si>
  <si>
    <t>Godár Gyula</t>
  </si>
  <si>
    <t>Tolnay Sarolta</t>
  </si>
  <si>
    <t>Dátum</t>
  </si>
  <si>
    <t>Egységár</t>
  </si>
  <si>
    <t>Mennyiség</t>
  </si>
  <si>
    <t>Árukód</t>
  </si>
  <si>
    <t>Vevőkód</t>
  </si>
  <si>
    <t>Vevő neve</t>
  </si>
  <si>
    <t>Összesen</t>
  </si>
  <si>
    <t>Ajándék</t>
  </si>
  <si>
    <t>esernyő</t>
  </si>
  <si>
    <t>mp3 lejátszó</t>
  </si>
  <si>
    <t>étkészlet</t>
  </si>
  <si>
    <t>Veszprém</t>
  </si>
  <si>
    <t>Bakonybél</t>
  </si>
  <si>
    <t>Bakonygyirót</t>
  </si>
  <si>
    <t>Bakonyjákó</t>
  </si>
  <si>
    <t>Bakonykoppány</t>
  </si>
  <si>
    <t>Bakonynána</t>
  </si>
  <si>
    <t>Bakonyoszlop</t>
  </si>
  <si>
    <t>Bakonypölöske</t>
  </si>
  <si>
    <t>Bakonyság</t>
  </si>
  <si>
    <t>Bakonyszentiván</t>
  </si>
  <si>
    <t>Bakonyszentkirály</t>
  </si>
  <si>
    <t>Bakonyszentlászló</t>
  </si>
  <si>
    <t>Bakonyszücs</t>
  </si>
  <si>
    <t>Bakonytamási</t>
  </si>
  <si>
    <t>Balatonakali</t>
  </si>
  <si>
    <t>Balatonalmádi</t>
  </si>
  <si>
    <t>Balatoncsicsó</t>
  </si>
  <si>
    <t>Balatonederics</t>
  </si>
  <si>
    <t>Balatonfőkajár</t>
  </si>
  <si>
    <t>Budapest</t>
  </si>
  <si>
    <t>Hajmáskér</t>
  </si>
  <si>
    <t>Halimba</t>
  </si>
  <si>
    <t>Hárskút</t>
  </si>
  <si>
    <t>Hegyesd</t>
  </si>
  <si>
    <t>Hegymagas</t>
  </si>
  <si>
    <t>Herend</t>
  </si>
  <si>
    <t>Hetyefő</t>
  </si>
  <si>
    <t>Hidegkút</t>
  </si>
  <si>
    <t>Miskolc</t>
  </si>
  <si>
    <t>Nagyvázsony</t>
  </si>
  <si>
    <t>Nemesgörzsöny</t>
  </si>
  <si>
    <t>Nemesgulács</t>
  </si>
  <si>
    <t>Nemeshany</t>
  </si>
  <si>
    <t>Nemesszalók</t>
  </si>
  <si>
    <t>Nemesvámos</t>
  </si>
  <si>
    <t>Nemesvita</t>
  </si>
  <si>
    <t>Németbánya</t>
  </si>
  <si>
    <t>Nóráp</t>
  </si>
  <si>
    <t>Noszlop</t>
  </si>
  <si>
    <t>Szolnok</t>
  </si>
  <si>
    <t>Zirc</t>
  </si>
  <si>
    <t>Település</t>
  </si>
  <si>
    <t>Duka Julianna</t>
  </si>
  <si>
    <t>nő</t>
  </si>
  <si>
    <t>Apáczai Csere J. u. 11.</t>
  </si>
  <si>
    <t>Simon Adél</t>
  </si>
  <si>
    <t>Kornseé Éva</t>
  </si>
  <si>
    <t>Bartók Béla út 152.</t>
  </si>
  <si>
    <t>Czérna Árpád</t>
  </si>
  <si>
    <t>férfi</t>
  </si>
  <si>
    <t>Hegyési Richárd</t>
  </si>
  <si>
    <t>Báthory u. 12.</t>
  </si>
  <si>
    <t>Szabó Zsófia</t>
  </si>
  <si>
    <t>Gál Balázs</t>
  </si>
  <si>
    <t>Besztercei László</t>
  </si>
  <si>
    <t>Leopold Ferenc</t>
  </si>
  <si>
    <t>Pass Árpád</t>
  </si>
  <si>
    <t>Bihari út 6.</t>
  </si>
  <si>
    <t>Nagykálózi Timót</t>
  </si>
  <si>
    <t>Borkő u. 8.</t>
  </si>
  <si>
    <t>Dorogi Ágnes</t>
  </si>
  <si>
    <t>Borostyán u. 1/B</t>
  </si>
  <si>
    <t>Budaházy Gertrúd</t>
  </si>
  <si>
    <t>Orbán Adél</t>
  </si>
  <si>
    <t>Budaházy Kincső</t>
  </si>
  <si>
    <t>Varga Kinga</t>
  </si>
  <si>
    <t>Fabríciusz Gréta</t>
  </si>
  <si>
    <t>Állomás u. 3.</t>
  </si>
  <si>
    <t>Hamar Dániel</t>
  </si>
  <si>
    <t>Kerényi Márton</t>
  </si>
  <si>
    <t>Csalogány u.13-19/a</t>
  </si>
  <si>
    <t>Kerényi László</t>
  </si>
  <si>
    <t>Csörsz u.3.</t>
  </si>
  <si>
    <t>Marosi Gréta</t>
  </si>
  <si>
    <t>Dávid Ferenc u. 6.</t>
  </si>
  <si>
    <t>Tömböly Gréta</t>
  </si>
  <si>
    <t>Déli u. 11.</t>
  </si>
  <si>
    <t>Tankó Balázs</t>
  </si>
  <si>
    <t>Diószeghy Sámuel u.8</t>
  </si>
  <si>
    <t>Kovács Kincső</t>
  </si>
  <si>
    <t>Nem</t>
  </si>
  <si>
    <t>IRÁNYÍTÓSZÁM</t>
  </si>
  <si>
    <t>UTCA</t>
  </si>
  <si>
    <t>Ajándékok vásárlási értékhez kötve / segédtábla</t>
  </si>
  <si>
    <t>Bem u. 28.</t>
  </si>
  <si>
    <t>Tó u. 4.</t>
  </si>
  <si>
    <t>Kossuth út 95.</t>
  </si>
  <si>
    <t>Nefeljecs u. 12.</t>
  </si>
  <si>
    <t>Nap u. 27.</t>
  </si>
  <si>
    <t>Római tér 5.</t>
  </si>
  <si>
    <t>Diófa u. 24.</t>
  </si>
  <si>
    <t>Vadvirág u. 5/B</t>
  </si>
  <si>
    <t>Cseresznye u.10.</t>
  </si>
  <si>
    <t>Árpád út 4.</t>
  </si>
  <si>
    <t>Borsó u.7/b.</t>
  </si>
  <si>
    <t>Kakukk köz 37.</t>
  </si>
  <si>
    <t>Irányítószámok segédtábla</t>
  </si>
  <si>
    <t>A01498</t>
  </si>
  <si>
    <t>A01206</t>
  </si>
  <si>
    <t>A01564</t>
  </si>
  <si>
    <t>A01378</t>
  </si>
  <si>
    <t>A01543</t>
  </si>
  <si>
    <t>A01375</t>
  </si>
  <si>
    <t>A01566</t>
  </si>
  <si>
    <t>A01561</t>
  </si>
  <si>
    <t>A01584</t>
  </si>
  <si>
    <t>A01355</t>
  </si>
  <si>
    <t>A01545</t>
  </si>
  <si>
    <t>A01271</t>
  </si>
  <si>
    <t>A01367</t>
  </si>
  <si>
    <t>A01503</t>
  </si>
  <si>
    <t>A01406</t>
  </si>
  <si>
    <t>Kategória</t>
  </si>
  <si>
    <t>A</t>
  </si>
  <si>
    <t>B</t>
  </si>
  <si>
    <t>C</t>
  </si>
  <si>
    <t>D</t>
  </si>
  <si>
    <t>Szorzó kategóriánként új árhoz / segédtábla</t>
  </si>
  <si>
    <t>Osztályzatok segédtábla</t>
  </si>
  <si>
    <t>Ajándék segédtábla</t>
  </si>
  <si>
    <t>1971. december1 8.</t>
  </si>
  <si>
    <t>1969. január 1.</t>
  </si>
  <si>
    <t>1995. augusztus 30.</t>
  </si>
  <si>
    <t>1979. május 2.</t>
  </si>
  <si>
    <t>1967. május 19.</t>
  </si>
  <si>
    <t>1969. július 1.</t>
  </si>
  <si>
    <t>Telefonszám</t>
  </si>
  <si>
    <t>20/925-7663</t>
  </si>
  <si>
    <t>20/925-7664</t>
  </si>
  <si>
    <t>20/925-7665</t>
  </si>
  <si>
    <t>20/925-7666</t>
  </si>
  <si>
    <t>20/925-7667</t>
  </si>
  <si>
    <t>20/925-7668</t>
  </si>
  <si>
    <t>Hívás kezdete</t>
  </si>
  <si>
    <t>e-mail</t>
  </si>
  <si>
    <t>vallalat1@net.hu</t>
  </si>
  <si>
    <t>vallalat2@net.hu</t>
  </si>
  <si>
    <t>vallalat3@net.hu</t>
  </si>
  <si>
    <t>vallalat4@net.hu</t>
  </si>
  <si>
    <t>vallalat5@net.hu</t>
  </si>
  <si>
    <t>vallalat6@net.hu</t>
  </si>
  <si>
    <t>Hívás ideje / másodperc</t>
  </si>
  <si>
    <t>Születési hely</t>
  </si>
  <si>
    <t>Végzettség</t>
  </si>
  <si>
    <t>Alapfokú</t>
  </si>
  <si>
    <t>Felsőfokú</t>
  </si>
  <si>
    <t>Középfokú</t>
  </si>
  <si>
    <t>Munkaviszony kezdete</t>
  </si>
  <si>
    <t>Munkában eltöltött évek</t>
  </si>
  <si>
    <t>Bértábla</t>
  </si>
  <si>
    <t>Évpótlék</t>
  </si>
  <si>
    <t>Fizetés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</si>
</sst>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Ft&quot;;\-#,##0\ &quot;Ft&quot;"/>
    <numFmt numFmtId="7" formatCode="#,##0.00\ &quot;Ft&quot;;\-#,##0.0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General_)"/>
    <numFmt numFmtId="165" formatCode="_-* #,##0\ _F_t_-;\-* #,##0\ _F_t_-;_-* &quot;-&quot;??\ _F_t_-;_-@_-"/>
    <numFmt numFmtId="166" formatCode="h:mm;@"/>
    <numFmt numFmtId="167" formatCode="0&quot; éve&quot;"/>
    <numFmt numFmtId="168" formatCode="_-* #,##0\ &quot;Ft&quot;_-;\-* #,##0\ &quot;Ft&quot;_-;_-* &quot;-&quot;??\ &quot;Ft&quot;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 Narrow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MS Sans Serif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5" fillId="0" borderId="0" xfId="6"/>
    <xf numFmtId="0" fontId="5" fillId="0" borderId="0" xfId="6" quotePrefix="1" applyNumberFormat="1"/>
    <xf numFmtId="7" fontId="5" fillId="0" borderId="0" xfId="6" applyNumberFormat="1"/>
    <xf numFmtId="14" fontId="5" fillId="0" borderId="0" xfId="6" applyNumberFormat="1"/>
    <xf numFmtId="0" fontId="6" fillId="0" borderId="0" xfId="6" quotePrefix="1" applyNumberFormat="1" applyFont="1" applyAlignment="1">
      <alignment horizontal="center" vertical="center" wrapText="1"/>
    </xf>
    <xf numFmtId="0" fontId="6" fillId="0" borderId="0" xfId="6" applyNumberFormat="1" applyFont="1" applyAlignment="1">
      <alignment horizontal="center" vertical="center" wrapText="1"/>
    </xf>
    <xf numFmtId="0" fontId="5" fillId="0" borderId="0" xfId="6" applyNumberFormat="1"/>
    <xf numFmtId="5" fontId="5" fillId="0" borderId="0" xfId="6" applyNumberFormat="1"/>
    <xf numFmtId="5" fontId="5" fillId="0" borderId="0" xfId="6" quotePrefix="1" applyNumberFormat="1"/>
    <xf numFmtId="0" fontId="5" fillId="0" borderId="0" xfId="6" applyBorder="1"/>
    <xf numFmtId="1" fontId="5" fillId="0" borderId="0" xfId="6" applyNumberFormat="1"/>
    <xf numFmtId="2" fontId="5" fillId="0" borderId="0" xfId="6" applyNumberFormat="1"/>
    <xf numFmtId="0" fontId="5" fillId="0" borderId="0" xfId="6" applyFont="1" applyBorder="1"/>
    <xf numFmtId="14" fontId="5" fillId="0" borderId="0" xfId="7" applyNumberFormat="1" applyFont="1" applyAlignment="1">
      <alignment horizontal="center"/>
    </xf>
    <xf numFmtId="0" fontId="5" fillId="0" borderId="0" xfId="6" applyNumberFormat="1" applyBorder="1"/>
    <xf numFmtId="0" fontId="5" fillId="0" borderId="0" xfId="6" applyAlignment="1"/>
    <xf numFmtId="1" fontId="5" fillId="0" borderId="0" xfId="6" applyNumberFormat="1" applyBorder="1"/>
    <xf numFmtId="164" fontId="2" fillId="0" borderId="0" xfId="8" applyNumberFormat="1" applyFont="1" applyBorder="1" applyAlignment="1" applyProtection="1">
      <alignment horizontal="left"/>
    </xf>
    <xf numFmtId="0" fontId="8" fillId="0" borderId="0" xfId="6" applyNumberFormat="1" applyFont="1" applyAlignment="1"/>
    <xf numFmtId="0" fontId="5" fillId="0" borderId="1" xfId="6" applyBorder="1"/>
    <xf numFmtId="165" fontId="8" fillId="0" borderId="0" xfId="5" applyNumberFormat="1" applyFont="1" applyAlignment="1"/>
    <xf numFmtId="165" fontId="8" fillId="0" borderId="1" xfId="5" applyNumberFormat="1" applyFont="1" applyBorder="1" applyAlignment="1"/>
    <xf numFmtId="165" fontId="5" fillId="0" borderId="1" xfId="5" applyNumberFormat="1" applyFont="1" applyBorder="1"/>
    <xf numFmtId="0" fontId="0" fillId="0" borderId="1" xfId="0" applyFill="1" applyBorder="1"/>
    <xf numFmtId="0" fontId="0" fillId="2" borderId="1" xfId="0" applyFill="1" applyBorder="1"/>
    <xf numFmtId="0" fontId="1" fillId="0" borderId="0" xfId="0" applyFont="1" applyAlignment="1">
      <alignment horizontal="center" vertical="center" wrapText="1"/>
    </xf>
    <xf numFmtId="0" fontId="6" fillId="0" borderId="0" xfId="6" applyFont="1" applyBorder="1" applyAlignment="1">
      <alignment vertical="center"/>
    </xf>
    <xf numFmtId="1" fontId="6" fillId="0" borderId="0" xfId="6" applyNumberFormat="1" applyFont="1" applyBorder="1" applyAlignment="1">
      <alignment vertical="center"/>
    </xf>
    <xf numFmtId="0" fontId="6" fillId="0" borderId="0" xfId="6" applyNumberFormat="1" applyFont="1" applyAlignment="1">
      <alignment vertical="center"/>
    </xf>
    <xf numFmtId="0" fontId="6" fillId="0" borderId="0" xfId="6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" fontId="8" fillId="0" borderId="1" xfId="2" applyNumberFormat="1" applyFont="1" applyBorder="1"/>
    <xf numFmtId="1" fontId="8" fillId="0" borderId="1" xfId="2" applyNumberFormat="1" applyFont="1" applyFill="1" applyBorder="1"/>
    <xf numFmtId="0" fontId="0" fillId="0" borderId="0" xfId="0" applyAlignment="1">
      <alignment horizontal="right"/>
    </xf>
    <xf numFmtId="0" fontId="2" fillId="0" borderId="0" xfId="6" applyNumberFormat="1" applyFont="1"/>
    <xf numFmtId="0" fontId="2" fillId="0" borderId="0" xfId="6" quotePrefix="1" applyNumberFormat="1" applyFont="1"/>
    <xf numFmtId="0" fontId="2" fillId="0" borderId="1" xfId="6" applyFont="1" applyBorder="1"/>
    <xf numFmtId="0" fontId="5" fillId="0" borderId="1" xfId="6" applyNumberFormat="1" applyBorder="1"/>
    <xf numFmtId="0" fontId="2" fillId="0" borderId="1" xfId="6" applyNumberFormat="1" applyFont="1" applyBorder="1"/>
    <xf numFmtId="0" fontId="5" fillId="0" borderId="1" xfId="6" quotePrefix="1" applyNumberFormat="1" applyBorder="1"/>
    <xf numFmtId="0" fontId="2" fillId="0" borderId="1" xfId="6" quotePrefix="1" applyNumberFormat="1" applyFont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/>
    <xf numFmtId="0" fontId="1" fillId="2" borderId="1" xfId="0" applyFont="1" applyFill="1" applyBorder="1"/>
    <xf numFmtId="0" fontId="0" fillId="0" borderId="0" xfId="0" applyNumberFormat="1" applyBorder="1" applyAlignment="1">
      <alignment vertical="center" wrapText="1"/>
    </xf>
    <xf numFmtId="166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 wrapText="1"/>
    </xf>
    <xf numFmtId="0" fontId="6" fillId="0" borderId="2" xfId="6" applyNumberFormat="1" applyFont="1" applyBorder="1" applyAlignment="1">
      <alignment horizontal="center" vertical="center" wrapText="1"/>
    </xf>
    <xf numFmtId="0" fontId="6" fillId="0" borderId="3" xfId="6" quotePrefix="1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167" fontId="0" fillId="0" borderId="0" xfId="0" applyNumberFormat="1"/>
    <xf numFmtId="0" fontId="6" fillId="0" borderId="0" xfId="0" applyFont="1" applyAlignment="1">
      <alignment horizontal="center" vertical="center" wrapText="1"/>
    </xf>
    <xf numFmtId="168" fontId="0" fillId="0" borderId="1" xfId="9" applyNumberFormat="1" applyFont="1" applyBorder="1"/>
    <xf numFmtId="0" fontId="6" fillId="0" borderId="1" xfId="0" applyFont="1" applyBorder="1" applyAlignment="1">
      <alignment horizontal="center" vertical="center" wrapText="1"/>
    </xf>
  </cellXfs>
  <cellStyles count="10">
    <cellStyle name="Ezres" xfId="5" builtinId="3"/>
    <cellStyle name="Ezres 2" xfId="1"/>
    <cellStyle name="Ezres 3" xfId="7"/>
    <cellStyle name="Normál" xfId="0" builtinId="0"/>
    <cellStyle name="Normál 2" xfId="2"/>
    <cellStyle name="Normál 3" xfId="6"/>
    <cellStyle name="Normal_RESULT" xfId="3"/>
    <cellStyle name="Normal_Stat5" xfId="8"/>
    <cellStyle name="Pénznem" xfId="9" builtinId="4"/>
    <cellStyle name="Százalék 2" xfId="4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1123950</xdr:colOff>
      <xdr:row>6</xdr:row>
      <xdr:rowOff>114300</xdr:rowOff>
    </xdr:from>
    <xdr:to>
      <xdr:col>10</xdr:col>
      <xdr:colOff>552450</xdr:colOff>
      <xdr:row>12</xdr:row>
      <xdr:rowOff>123825</xdr:rowOff>
    </xdr:to>
    <xdr:sp macro="" textlink="">
      <xdr:nvSpPr>
        <xdr:cNvPr id="2" name="Szövegdoboz 1"/>
        <xdr:cNvSpPr txBox="1"/>
      </xdr:nvSpPr>
      <xdr:spPr>
        <a:xfrm>
          <a:off x="7305675" y="1571625"/>
          <a:ext cx="25146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A</a:t>
          </a:r>
          <a:r>
            <a:rPr lang="hu-HU" sz="1100" baseline="0"/>
            <a:t> fizetés  összetevői:</a:t>
          </a:r>
        </a:p>
        <a:p>
          <a:r>
            <a:rPr lang="hu-HU" sz="1100" baseline="0"/>
            <a:t>- a végzettség</a:t>
          </a:r>
        </a:p>
        <a:p>
          <a:r>
            <a:rPr lang="hu-HU" sz="1100" baseline="0"/>
            <a:t>- a munkában eltöltött évek száma.</a:t>
          </a:r>
        </a:p>
        <a:p>
          <a:endParaRPr lang="hu-HU" sz="1100" baseline="0"/>
        </a:p>
        <a:p>
          <a:r>
            <a:rPr lang="hu-HU" sz="1100" baseline="0"/>
            <a:t>A kettő együtt határozza meg a fizetést.</a:t>
          </a:r>
          <a:br>
            <a:rPr lang="hu-HU" sz="1100" baseline="0"/>
          </a:br>
          <a:r>
            <a:rPr lang="hu-HU" sz="1100" baseline="0"/>
            <a:t>(Bértábla és az évpótlék.)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2" sqref="C2"/>
    </sheetView>
  </sheetViews>
  <sheetFormatPr defaultRowHeight="15"/>
  <cols>
    <col min="1" max="1" width="17.5703125" bestFit="1" customWidth="1"/>
    <col min="2" max="2" width="13.42578125" bestFit="1" customWidth="1"/>
    <col min="3" max="4" width="13.42578125" customWidth="1"/>
    <col min="5" max="5" width="5.5703125" customWidth="1"/>
    <col min="6" max="6" width="12.7109375" customWidth="1"/>
    <col min="7" max="7" width="8.85546875" customWidth="1"/>
  </cols>
  <sheetData>
    <row r="1" spans="1:7" ht="32.25" customHeight="1">
      <c r="A1" s="1" t="s">
        <v>0</v>
      </c>
      <c r="B1" s="1" t="s">
        <v>1</v>
      </c>
      <c r="C1" s="1" t="s">
        <v>2</v>
      </c>
      <c r="D1" s="1" t="s">
        <v>3</v>
      </c>
      <c r="E1" s="2"/>
      <c r="F1" s="53" t="s">
        <v>179</v>
      </c>
      <c r="G1" s="53"/>
    </row>
    <row r="2" spans="1:7">
      <c r="A2" s="3" t="s">
        <v>6</v>
      </c>
      <c r="B2" s="29">
        <v>89</v>
      </c>
      <c r="C2" s="3"/>
      <c r="D2" s="3"/>
      <c r="F2" s="48" t="s">
        <v>4</v>
      </c>
      <c r="G2" s="48" t="s">
        <v>5</v>
      </c>
    </row>
    <row r="3" spans="1:7">
      <c r="A3" s="3" t="s">
        <v>7</v>
      </c>
      <c r="B3" s="29">
        <v>100</v>
      </c>
      <c r="C3" s="3"/>
      <c r="D3" s="3"/>
      <c r="F3" s="49">
        <v>0</v>
      </c>
      <c r="G3" s="48">
        <v>1</v>
      </c>
    </row>
    <row r="4" spans="1:7">
      <c r="A4" s="3" t="s">
        <v>8</v>
      </c>
      <c r="B4" s="29">
        <v>79</v>
      </c>
      <c r="C4" s="3"/>
      <c r="D4" s="3"/>
      <c r="F4" s="49">
        <v>55</v>
      </c>
      <c r="G4" s="48">
        <v>2</v>
      </c>
    </row>
    <row r="5" spans="1:7">
      <c r="A5" s="3" t="s">
        <v>9</v>
      </c>
      <c r="B5" s="29">
        <v>55</v>
      </c>
      <c r="C5" s="3"/>
      <c r="D5" s="3"/>
      <c r="F5" s="49">
        <v>72</v>
      </c>
      <c r="G5" s="48">
        <v>3</v>
      </c>
    </row>
    <row r="6" spans="1:7">
      <c r="A6" s="3" t="s">
        <v>10</v>
      </c>
      <c r="B6" s="29">
        <v>69</v>
      </c>
      <c r="C6" s="3"/>
      <c r="D6" s="3"/>
      <c r="F6" s="49">
        <v>88</v>
      </c>
      <c r="G6" s="48">
        <v>4</v>
      </c>
    </row>
    <row r="7" spans="1:7">
      <c r="A7" s="3" t="s">
        <v>11</v>
      </c>
      <c r="B7" s="29">
        <v>74</v>
      </c>
      <c r="C7" s="3"/>
      <c r="D7" s="3"/>
      <c r="F7" s="49">
        <v>99</v>
      </c>
      <c r="G7" s="48">
        <v>5</v>
      </c>
    </row>
    <row r="9" spans="1:7">
      <c r="F9" s="53" t="s">
        <v>180</v>
      </c>
      <c r="G9" s="53"/>
    </row>
    <row r="10" spans="1:7">
      <c r="F10" s="48" t="s">
        <v>4</v>
      </c>
      <c r="G10" s="48" t="s">
        <v>3</v>
      </c>
    </row>
    <row r="11" spans="1:7">
      <c r="F11" s="29">
        <v>0</v>
      </c>
      <c r="G11" s="28" t="s">
        <v>12</v>
      </c>
    </row>
    <row r="12" spans="1:7">
      <c r="F12" s="29">
        <v>70</v>
      </c>
      <c r="G12" s="28" t="s">
        <v>13</v>
      </c>
    </row>
    <row r="13" spans="1:7">
      <c r="F13" s="29">
        <v>90</v>
      </c>
      <c r="G13" s="28" t="s">
        <v>14</v>
      </c>
    </row>
  </sheetData>
  <mergeCells count="2">
    <mergeCell ref="F1:G1"/>
    <mergeCell ref="F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D2" sqref="D2"/>
    </sheetView>
  </sheetViews>
  <sheetFormatPr defaultRowHeight="12.75"/>
  <cols>
    <col min="1" max="1" width="9.5703125" style="5" bestFit="1" customWidth="1"/>
    <col min="2" max="2" width="12.28515625" style="5" bestFit="1" customWidth="1"/>
    <col min="3" max="4" width="19.140625" style="5" customWidth="1"/>
    <col min="5" max="5" width="8.140625" style="5" customWidth="1"/>
    <col min="6" max="6" width="11.85546875" style="5" bestFit="1" customWidth="1"/>
    <col min="7" max="254" width="9.140625" style="5"/>
    <col min="255" max="255" width="9.5703125" style="5" bestFit="1" customWidth="1"/>
    <col min="256" max="256" width="12.28515625" style="5" bestFit="1" customWidth="1"/>
    <col min="257" max="257" width="7" style="5" bestFit="1" customWidth="1"/>
    <col min="258" max="258" width="7.140625" style="5" bestFit="1" customWidth="1"/>
    <col min="259" max="259" width="11.42578125" style="5" customWidth="1"/>
    <col min="260" max="260" width="12.42578125" style="5" bestFit="1" customWidth="1"/>
    <col min="261" max="261" width="3.85546875" style="5" customWidth="1"/>
    <col min="262" max="262" width="10.140625" style="5" bestFit="1" customWidth="1"/>
    <col min="263" max="510" width="9.140625" style="5"/>
    <col min="511" max="511" width="9.5703125" style="5" bestFit="1" customWidth="1"/>
    <col min="512" max="512" width="12.28515625" style="5" bestFit="1" customWidth="1"/>
    <col min="513" max="513" width="7" style="5" bestFit="1" customWidth="1"/>
    <col min="514" max="514" width="7.140625" style="5" bestFit="1" customWidth="1"/>
    <col min="515" max="515" width="11.42578125" style="5" customWidth="1"/>
    <col min="516" max="516" width="12.42578125" style="5" bestFit="1" customWidth="1"/>
    <col min="517" max="517" width="3.85546875" style="5" customWidth="1"/>
    <col min="518" max="518" width="10.140625" style="5" bestFit="1" customWidth="1"/>
    <col min="519" max="766" width="9.140625" style="5"/>
    <col min="767" max="767" width="9.5703125" style="5" bestFit="1" customWidth="1"/>
    <col min="768" max="768" width="12.28515625" style="5" bestFit="1" customWidth="1"/>
    <col min="769" max="769" width="7" style="5" bestFit="1" customWidth="1"/>
    <col min="770" max="770" width="7.140625" style="5" bestFit="1" customWidth="1"/>
    <col min="771" max="771" width="11.42578125" style="5" customWidth="1"/>
    <col min="772" max="772" width="12.42578125" style="5" bestFit="1" customWidth="1"/>
    <col min="773" max="773" width="3.85546875" style="5" customWidth="1"/>
    <col min="774" max="774" width="10.140625" style="5" bestFit="1" customWidth="1"/>
    <col min="775" max="1022" width="9.140625" style="5"/>
    <col min="1023" max="1023" width="9.5703125" style="5" bestFit="1" customWidth="1"/>
    <col min="1024" max="1024" width="12.28515625" style="5" bestFit="1" customWidth="1"/>
    <col min="1025" max="1025" width="7" style="5" bestFit="1" customWidth="1"/>
    <col min="1026" max="1026" width="7.140625" style="5" bestFit="1" customWidth="1"/>
    <col min="1027" max="1027" width="11.42578125" style="5" customWidth="1"/>
    <col min="1028" max="1028" width="12.42578125" style="5" bestFit="1" customWidth="1"/>
    <col min="1029" max="1029" width="3.85546875" style="5" customWidth="1"/>
    <col min="1030" max="1030" width="10.140625" style="5" bestFit="1" customWidth="1"/>
    <col min="1031" max="1278" width="9.140625" style="5"/>
    <col min="1279" max="1279" width="9.5703125" style="5" bestFit="1" customWidth="1"/>
    <col min="1280" max="1280" width="12.28515625" style="5" bestFit="1" customWidth="1"/>
    <col min="1281" max="1281" width="7" style="5" bestFit="1" customWidth="1"/>
    <col min="1282" max="1282" width="7.140625" style="5" bestFit="1" customWidth="1"/>
    <col min="1283" max="1283" width="11.42578125" style="5" customWidth="1"/>
    <col min="1284" max="1284" width="12.42578125" style="5" bestFit="1" customWidth="1"/>
    <col min="1285" max="1285" width="3.85546875" style="5" customWidth="1"/>
    <col min="1286" max="1286" width="10.140625" style="5" bestFit="1" customWidth="1"/>
    <col min="1287" max="1534" width="9.140625" style="5"/>
    <col min="1535" max="1535" width="9.5703125" style="5" bestFit="1" customWidth="1"/>
    <col min="1536" max="1536" width="12.28515625" style="5" bestFit="1" customWidth="1"/>
    <col min="1537" max="1537" width="7" style="5" bestFit="1" customWidth="1"/>
    <col min="1538" max="1538" width="7.140625" style="5" bestFit="1" customWidth="1"/>
    <col min="1539" max="1539" width="11.42578125" style="5" customWidth="1"/>
    <col min="1540" max="1540" width="12.42578125" style="5" bestFit="1" customWidth="1"/>
    <col min="1541" max="1541" width="3.85546875" style="5" customWidth="1"/>
    <col min="1542" max="1542" width="10.140625" style="5" bestFit="1" customWidth="1"/>
    <col min="1543" max="1790" width="9.140625" style="5"/>
    <col min="1791" max="1791" width="9.5703125" style="5" bestFit="1" customWidth="1"/>
    <col min="1792" max="1792" width="12.28515625" style="5" bestFit="1" customWidth="1"/>
    <col min="1793" max="1793" width="7" style="5" bestFit="1" customWidth="1"/>
    <col min="1794" max="1794" width="7.140625" style="5" bestFit="1" customWidth="1"/>
    <col min="1795" max="1795" width="11.42578125" style="5" customWidth="1"/>
    <col min="1796" max="1796" width="12.42578125" style="5" bestFit="1" customWidth="1"/>
    <col min="1797" max="1797" width="3.85546875" style="5" customWidth="1"/>
    <col min="1798" max="1798" width="10.140625" style="5" bestFit="1" customWidth="1"/>
    <col min="1799" max="2046" width="9.140625" style="5"/>
    <col min="2047" max="2047" width="9.5703125" style="5" bestFit="1" customWidth="1"/>
    <col min="2048" max="2048" width="12.28515625" style="5" bestFit="1" customWidth="1"/>
    <col min="2049" max="2049" width="7" style="5" bestFit="1" customWidth="1"/>
    <col min="2050" max="2050" width="7.140625" style="5" bestFit="1" customWidth="1"/>
    <col min="2051" max="2051" width="11.42578125" style="5" customWidth="1"/>
    <col min="2052" max="2052" width="12.42578125" style="5" bestFit="1" customWidth="1"/>
    <col min="2053" max="2053" width="3.85546875" style="5" customWidth="1"/>
    <col min="2054" max="2054" width="10.140625" style="5" bestFit="1" customWidth="1"/>
    <col min="2055" max="2302" width="9.140625" style="5"/>
    <col min="2303" max="2303" width="9.5703125" style="5" bestFit="1" customWidth="1"/>
    <col min="2304" max="2304" width="12.28515625" style="5" bestFit="1" customWidth="1"/>
    <col min="2305" max="2305" width="7" style="5" bestFit="1" customWidth="1"/>
    <col min="2306" max="2306" width="7.140625" style="5" bestFit="1" customWidth="1"/>
    <col min="2307" max="2307" width="11.42578125" style="5" customWidth="1"/>
    <col min="2308" max="2308" width="12.42578125" style="5" bestFit="1" customWidth="1"/>
    <col min="2309" max="2309" width="3.85546875" style="5" customWidth="1"/>
    <col min="2310" max="2310" width="10.140625" style="5" bestFit="1" customWidth="1"/>
    <col min="2311" max="2558" width="9.140625" style="5"/>
    <col min="2559" max="2559" width="9.5703125" style="5" bestFit="1" customWidth="1"/>
    <col min="2560" max="2560" width="12.28515625" style="5" bestFit="1" customWidth="1"/>
    <col min="2561" max="2561" width="7" style="5" bestFit="1" customWidth="1"/>
    <col min="2562" max="2562" width="7.140625" style="5" bestFit="1" customWidth="1"/>
    <col min="2563" max="2563" width="11.42578125" style="5" customWidth="1"/>
    <col min="2564" max="2564" width="12.42578125" style="5" bestFit="1" customWidth="1"/>
    <col min="2565" max="2565" width="3.85546875" style="5" customWidth="1"/>
    <col min="2566" max="2566" width="10.140625" style="5" bestFit="1" customWidth="1"/>
    <col min="2567" max="2814" width="9.140625" style="5"/>
    <col min="2815" max="2815" width="9.5703125" style="5" bestFit="1" customWidth="1"/>
    <col min="2816" max="2816" width="12.28515625" style="5" bestFit="1" customWidth="1"/>
    <col min="2817" max="2817" width="7" style="5" bestFit="1" customWidth="1"/>
    <col min="2818" max="2818" width="7.140625" style="5" bestFit="1" customWidth="1"/>
    <col min="2819" max="2819" width="11.42578125" style="5" customWidth="1"/>
    <col min="2820" max="2820" width="12.42578125" style="5" bestFit="1" customWidth="1"/>
    <col min="2821" max="2821" width="3.85546875" style="5" customWidth="1"/>
    <col min="2822" max="2822" width="10.140625" style="5" bestFit="1" customWidth="1"/>
    <col min="2823" max="3070" width="9.140625" style="5"/>
    <col min="3071" max="3071" width="9.5703125" style="5" bestFit="1" customWidth="1"/>
    <col min="3072" max="3072" width="12.28515625" style="5" bestFit="1" customWidth="1"/>
    <col min="3073" max="3073" width="7" style="5" bestFit="1" customWidth="1"/>
    <col min="3074" max="3074" width="7.140625" style="5" bestFit="1" customWidth="1"/>
    <col min="3075" max="3075" width="11.42578125" style="5" customWidth="1"/>
    <col min="3076" max="3076" width="12.42578125" style="5" bestFit="1" customWidth="1"/>
    <col min="3077" max="3077" width="3.85546875" style="5" customWidth="1"/>
    <col min="3078" max="3078" width="10.140625" style="5" bestFit="1" customWidth="1"/>
    <col min="3079" max="3326" width="9.140625" style="5"/>
    <col min="3327" max="3327" width="9.5703125" style="5" bestFit="1" customWidth="1"/>
    <col min="3328" max="3328" width="12.28515625" style="5" bestFit="1" customWidth="1"/>
    <col min="3329" max="3329" width="7" style="5" bestFit="1" customWidth="1"/>
    <col min="3330" max="3330" width="7.140625" style="5" bestFit="1" customWidth="1"/>
    <col min="3331" max="3331" width="11.42578125" style="5" customWidth="1"/>
    <col min="3332" max="3332" width="12.42578125" style="5" bestFit="1" customWidth="1"/>
    <col min="3333" max="3333" width="3.85546875" style="5" customWidth="1"/>
    <col min="3334" max="3334" width="10.140625" style="5" bestFit="1" customWidth="1"/>
    <col min="3335" max="3582" width="9.140625" style="5"/>
    <col min="3583" max="3583" width="9.5703125" style="5" bestFit="1" customWidth="1"/>
    <col min="3584" max="3584" width="12.28515625" style="5" bestFit="1" customWidth="1"/>
    <col min="3585" max="3585" width="7" style="5" bestFit="1" customWidth="1"/>
    <col min="3586" max="3586" width="7.140625" style="5" bestFit="1" customWidth="1"/>
    <col min="3587" max="3587" width="11.42578125" style="5" customWidth="1"/>
    <col min="3588" max="3588" width="12.42578125" style="5" bestFit="1" customWidth="1"/>
    <col min="3589" max="3589" width="3.85546875" style="5" customWidth="1"/>
    <col min="3590" max="3590" width="10.140625" style="5" bestFit="1" customWidth="1"/>
    <col min="3591" max="3838" width="9.140625" style="5"/>
    <col min="3839" max="3839" width="9.5703125" style="5" bestFit="1" customWidth="1"/>
    <col min="3840" max="3840" width="12.28515625" style="5" bestFit="1" customWidth="1"/>
    <col min="3841" max="3841" width="7" style="5" bestFit="1" customWidth="1"/>
    <col min="3842" max="3842" width="7.140625" style="5" bestFit="1" customWidth="1"/>
    <col min="3843" max="3843" width="11.42578125" style="5" customWidth="1"/>
    <col min="3844" max="3844" width="12.42578125" style="5" bestFit="1" customWidth="1"/>
    <col min="3845" max="3845" width="3.85546875" style="5" customWidth="1"/>
    <col min="3846" max="3846" width="10.140625" style="5" bestFit="1" customWidth="1"/>
    <col min="3847" max="4094" width="9.140625" style="5"/>
    <col min="4095" max="4095" width="9.5703125" style="5" bestFit="1" customWidth="1"/>
    <col min="4096" max="4096" width="12.28515625" style="5" bestFit="1" customWidth="1"/>
    <col min="4097" max="4097" width="7" style="5" bestFit="1" customWidth="1"/>
    <col min="4098" max="4098" width="7.140625" style="5" bestFit="1" customWidth="1"/>
    <col min="4099" max="4099" width="11.42578125" style="5" customWidth="1"/>
    <col min="4100" max="4100" width="12.42578125" style="5" bestFit="1" customWidth="1"/>
    <col min="4101" max="4101" width="3.85546875" style="5" customWidth="1"/>
    <col min="4102" max="4102" width="10.140625" style="5" bestFit="1" customWidth="1"/>
    <col min="4103" max="4350" width="9.140625" style="5"/>
    <col min="4351" max="4351" width="9.5703125" style="5" bestFit="1" customWidth="1"/>
    <col min="4352" max="4352" width="12.28515625" style="5" bestFit="1" customWidth="1"/>
    <col min="4353" max="4353" width="7" style="5" bestFit="1" customWidth="1"/>
    <col min="4354" max="4354" width="7.140625" style="5" bestFit="1" customWidth="1"/>
    <col min="4355" max="4355" width="11.42578125" style="5" customWidth="1"/>
    <col min="4356" max="4356" width="12.42578125" style="5" bestFit="1" customWidth="1"/>
    <col min="4357" max="4357" width="3.85546875" style="5" customWidth="1"/>
    <col min="4358" max="4358" width="10.140625" style="5" bestFit="1" customWidth="1"/>
    <col min="4359" max="4606" width="9.140625" style="5"/>
    <col min="4607" max="4607" width="9.5703125" style="5" bestFit="1" customWidth="1"/>
    <col min="4608" max="4608" width="12.28515625" style="5" bestFit="1" customWidth="1"/>
    <col min="4609" max="4609" width="7" style="5" bestFit="1" customWidth="1"/>
    <col min="4610" max="4610" width="7.140625" style="5" bestFit="1" customWidth="1"/>
    <col min="4611" max="4611" width="11.42578125" style="5" customWidth="1"/>
    <col min="4612" max="4612" width="12.42578125" style="5" bestFit="1" customWidth="1"/>
    <col min="4613" max="4613" width="3.85546875" style="5" customWidth="1"/>
    <col min="4614" max="4614" width="10.140625" style="5" bestFit="1" customWidth="1"/>
    <col min="4615" max="4862" width="9.140625" style="5"/>
    <col min="4863" max="4863" width="9.5703125" style="5" bestFit="1" customWidth="1"/>
    <col min="4864" max="4864" width="12.28515625" style="5" bestFit="1" customWidth="1"/>
    <col min="4865" max="4865" width="7" style="5" bestFit="1" customWidth="1"/>
    <col min="4866" max="4866" width="7.140625" style="5" bestFit="1" customWidth="1"/>
    <col min="4867" max="4867" width="11.42578125" style="5" customWidth="1"/>
    <col min="4868" max="4868" width="12.42578125" style="5" bestFit="1" customWidth="1"/>
    <col min="4869" max="4869" width="3.85546875" style="5" customWidth="1"/>
    <col min="4870" max="4870" width="10.140625" style="5" bestFit="1" customWidth="1"/>
    <col min="4871" max="5118" width="9.140625" style="5"/>
    <col min="5119" max="5119" width="9.5703125" style="5" bestFit="1" customWidth="1"/>
    <col min="5120" max="5120" width="12.28515625" style="5" bestFit="1" customWidth="1"/>
    <col min="5121" max="5121" width="7" style="5" bestFit="1" customWidth="1"/>
    <col min="5122" max="5122" width="7.140625" style="5" bestFit="1" customWidth="1"/>
    <col min="5123" max="5123" width="11.42578125" style="5" customWidth="1"/>
    <col min="5124" max="5124" width="12.42578125" style="5" bestFit="1" customWidth="1"/>
    <col min="5125" max="5125" width="3.85546875" style="5" customWidth="1"/>
    <col min="5126" max="5126" width="10.140625" style="5" bestFit="1" customWidth="1"/>
    <col min="5127" max="5374" width="9.140625" style="5"/>
    <col min="5375" max="5375" width="9.5703125" style="5" bestFit="1" customWidth="1"/>
    <col min="5376" max="5376" width="12.28515625" style="5" bestFit="1" customWidth="1"/>
    <col min="5377" max="5377" width="7" style="5" bestFit="1" customWidth="1"/>
    <col min="5378" max="5378" width="7.140625" style="5" bestFit="1" customWidth="1"/>
    <col min="5379" max="5379" width="11.42578125" style="5" customWidth="1"/>
    <col min="5380" max="5380" width="12.42578125" style="5" bestFit="1" customWidth="1"/>
    <col min="5381" max="5381" width="3.85546875" style="5" customWidth="1"/>
    <col min="5382" max="5382" width="10.140625" style="5" bestFit="1" customWidth="1"/>
    <col min="5383" max="5630" width="9.140625" style="5"/>
    <col min="5631" max="5631" width="9.5703125" style="5" bestFit="1" customWidth="1"/>
    <col min="5632" max="5632" width="12.28515625" style="5" bestFit="1" customWidth="1"/>
    <col min="5633" max="5633" width="7" style="5" bestFit="1" customWidth="1"/>
    <col min="5634" max="5634" width="7.140625" style="5" bestFit="1" customWidth="1"/>
    <col min="5635" max="5635" width="11.42578125" style="5" customWidth="1"/>
    <col min="5636" max="5636" width="12.42578125" style="5" bestFit="1" customWidth="1"/>
    <col min="5637" max="5637" width="3.85546875" style="5" customWidth="1"/>
    <col min="5638" max="5638" width="10.140625" style="5" bestFit="1" customWidth="1"/>
    <col min="5639" max="5886" width="9.140625" style="5"/>
    <col min="5887" max="5887" width="9.5703125" style="5" bestFit="1" customWidth="1"/>
    <col min="5888" max="5888" width="12.28515625" style="5" bestFit="1" customWidth="1"/>
    <col min="5889" max="5889" width="7" style="5" bestFit="1" customWidth="1"/>
    <col min="5890" max="5890" width="7.140625" style="5" bestFit="1" customWidth="1"/>
    <col min="5891" max="5891" width="11.42578125" style="5" customWidth="1"/>
    <col min="5892" max="5892" width="12.42578125" style="5" bestFit="1" customWidth="1"/>
    <col min="5893" max="5893" width="3.85546875" style="5" customWidth="1"/>
    <col min="5894" max="5894" width="10.140625" style="5" bestFit="1" customWidth="1"/>
    <col min="5895" max="6142" width="9.140625" style="5"/>
    <col min="6143" max="6143" width="9.5703125" style="5" bestFit="1" customWidth="1"/>
    <col min="6144" max="6144" width="12.28515625" style="5" bestFit="1" customWidth="1"/>
    <col min="6145" max="6145" width="7" style="5" bestFit="1" customWidth="1"/>
    <col min="6146" max="6146" width="7.140625" style="5" bestFit="1" customWidth="1"/>
    <col min="6147" max="6147" width="11.42578125" style="5" customWidth="1"/>
    <col min="6148" max="6148" width="12.42578125" style="5" bestFit="1" customWidth="1"/>
    <col min="6149" max="6149" width="3.85546875" style="5" customWidth="1"/>
    <col min="6150" max="6150" width="10.140625" style="5" bestFit="1" customWidth="1"/>
    <col min="6151" max="6398" width="9.140625" style="5"/>
    <col min="6399" max="6399" width="9.5703125" style="5" bestFit="1" customWidth="1"/>
    <col min="6400" max="6400" width="12.28515625" style="5" bestFit="1" customWidth="1"/>
    <col min="6401" max="6401" width="7" style="5" bestFit="1" customWidth="1"/>
    <col min="6402" max="6402" width="7.140625" style="5" bestFit="1" customWidth="1"/>
    <col min="6403" max="6403" width="11.42578125" style="5" customWidth="1"/>
    <col min="6404" max="6404" width="12.42578125" style="5" bestFit="1" customWidth="1"/>
    <col min="6405" max="6405" width="3.85546875" style="5" customWidth="1"/>
    <col min="6406" max="6406" width="10.140625" style="5" bestFit="1" customWidth="1"/>
    <col min="6407" max="6654" width="9.140625" style="5"/>
    <col min="6655" max="6655" width="9.5703125" style="5" bestFit="1" customWidth="1"/>
    <col min="6656" max="6656" width="12.28515625" style="5" bestFit="1" customWidth="1"/>
    <col min="6657" max="6657" width="7" style="5" bestFit="1" customWidth="1"/>
    <col min="6658" max="6658" width="7.140625" style="5" bestFit="1" customWidth="1"/>
    <col min="6659" max="6659" width="11.42578125" style="5" customWidth="1"/>
    <col min="6660" max="6660" width="12.42578125" style="5" bestFit="1" customWidth="1"/>
    <col min="6661" max="6661" width="3.85546875" style="5" customWidth="1"/>
    <col min="6662" max="6662" width="10.140625" style="5" bestFit="1" customWidth="1"/>
    <col min="6663" max="6910" width="9.140625" style="5"/>
    <col min="6911" max="6911" width="9.5703125" style="5" bestFit="1" customWidth="1"/>
    <col min="6912" max="6912" width="12.28515625" style="5" bestFit="1" customWidth="1"/>
    <col min="6913" max="6913" width="7" style="5" bestFit="1" customWidth="1"/>
    <col min="6914" max="6914" width="7.140625" style="5" bestFit="1" customWidth="1"/>
    <col min="6915" max="6915" width="11.42578125" style="5" customWidth="1"/>
    <col min="6916" max="6916" width="12.42578125" style="5" bestFit="1" customWidth="1"/>
    <col min="6917" max="6917" width="3.85546875" style="5" customWidth="1"/>
    <col min="6918" max="6918" width="10.140625" style="5" bestFit="1" customWidth="1"/>
    <col min="6919" max="7166" width="9.140625" style="5"/>
    <col min="7167" max="7167" width="9.5703125" style="5" bestFit="1" customWidth="1"/>
    <col min="7168" max="7168" width="12.28515625" style="5" bestFit="1" customWidth="1"/>
    <col min="7169" max="7169" width="7" style="5" bestFit="1" customWidth="1"/>
    <col min="7170" max="7170" width="7.140625" style="5" bestFit="1" customWidth="1"/>
    <col min="7171" max="7171" width="11.42578125" style="5" customWidth="1"/>
    <col min="7172" max="7172" width="12.42578125" style="5" bestFit="1" customWidth="1"/>
    <col min="7173" max="7173" width="3.85546875" style="5" customWidth="1"/>
    <col min="7174" max="7174" width="10.140625" style="5" bestFit="1" customWidth="1"/>
    <col min="7175" max="7422" width="9.140625" style="5"/>
    <col min="7423" max="7423" width="9.5703125" style="5" bestFit="1" customWidth="1"/>
    <col min="7424" max="7424" width="12.28515625" style="5" bestFit="1" customWidth="1"/>
    <col min="7425" max="7425" width="7" style="5" bestFit="1" customWidth="1"/>
    <col min="7426" max="7426" width="7.140625" style="5" bestFit="1" customWidth="1"/>
    <col min="7427" max="7427" width="11.42578125" style="5" customWidth="1"/>
    <col min="7428" max="7428" width="12.42578125" style="5" bestFit="1" customWidth="1"/>
    <col min="7429" max="7429" width="3.85546875" style="5" customWidth="1"/>
    <col min="7430" max="7430" width="10.140625" style="5" bestFit="1" customWidth="1"/>
    <col min="7431" max="7678" width="9.140625" style="5"/>
    <col min="7679" max="7679" width="9.5703125" style="5" bestFit="1" customWidth="1"/>
    <col min="7680" max="7680" width="12.28515625" style="5" bestFit="1" customWidth="1"/>
    <col min="7681" max="7681" width="7" style="5" bestFit="1" customWidth="1"/>
    <col min="7682" max="7682" width="7.140625" style="5" bestFit="1" customWidth="1"/>
    <col min="7683" max="7683" width="11.42578125" style="5" customWidth="1"/>
    <col min="7684" max="7684" width="12.42578125" style="5" bestFit="1" customWidth="1"/>
    <col min="7685" max="7685" width="3.85546875" style="5" customWidth="1"/>
    <col min="7686" max="7686" width="10.140625" style="5" bestFit="1" customWidth="1"/>
    <col min="7687" max="7934" width="9.140625" style="5"/>
    <col min="7935" max="7935" width="9.5703125" style="5" bestFit="1" customWidth="1"/>
    <col min="7936" max="7936" width="12.28515625" style="5" bestFit="1" customWidth="1"/>
    <col min="7937" max="7937" width="7" style="5" bestFit="1" customWidth="1"/>
    <col min="7938" max="7938" width="7.140625" style="5" bestFit="1" customWidth="1"/>
    <col min="7939" max="7939" width="11.42578125" style="5" customWidth="1"/>
    <col min="7940" max="7940" width="12.42578125" style="5" bestFit="1" customWidth="1"/>
    <col min="7941" max="7941" width="3.85546875" style="5" customWidth="1"/>
    <col min="7942" max="7942" width="10.140625" style="5" bestFit="1" customWidth="1"/>
    <col min="7943" max="8190" width="9.140625" style="5"/>
    <col min="8191" max="8191" width="9.5703125" style="5" bestFit="1" customWidth="1"/>
    <col min="8192" max="8192" width="12.28515625" style="5" bestFit="1" customWidth="1"/>
    <col min="8193" max="8193" width="7" style="5" bestFit="1" customWidth="1"/>
    <col min="8194" max="8194" width="7.140625" style="5" bestFit="1" customWidth="1"/>
    <col min="8195" max="8195" width="11.42578125" style="5" customWidth="1"/>
    <col min="8196" max="8196" width="12.42578125" style="5" bestFit="1" customWidth="1"/>
    <col min="8197" max="8197" width="3.85546875" style="5" customWidth="1"/>
    <col min="8198" max="8198" width="10.140625" style="5" bestFit="1" customWidth="1"/>
    <col min="8199" max="8446" width="9.140625" style="5"/>
    <col min="8447" max="8447" width="9.5703125" style="5" bestFit="1" customWidth="1"/>
    <col min="8448" max="8448" width="12.28515625" style="5" bestFit="1" customWidth="1"/>
    <col min="8449" max="8449" width="7" style="5" bestFit="1" customWidth="1"/>
    <col min="8450" max="8450" width="7.140625" style="5" bestFit="1" customWidth="1"/>
    <col min="8451" max="8451" width="11.42578125" style="5" customWidth="1"/>
    <col min="8452" max="8452" width="12.42578125" style="5" bestFit="1" customWidth="1"/>
    <col min="8453" max="8453" width="3.85546875" style="5" customWidth="1"/>
    <col min="8454" max="8454" width="10.140625" style="5" bestFit="1" customWidth="1"/>
    <col min="8455" max="8702" width="9.140625" style="5"/>
    <col min="8703" max="8703" width="9.5703125" style="5" bestFit="1" customWidth="1"/>
    <col min="8704" max="8704" width="12.28515625" style="5" bestFit="1" customWidth="1"/>
    <col min="8705" max="8705" width="7" style="5" bestFit="1" customWidth="1"/>
    <col min="8706" max="8706" width="7.140625" style="5" bestFit="1" customWidth="1"/>
    <col min="8707" max="8707" width="11.42578125" style="5" customWidth="1"/>
    <col min="8708" max="8708" width="12.42578125" style="5" bestFit="1" customWidth="1"/>
    <col min="8709" max="8709" width="3.85546875" style="5" customWidth="1"/>
    <col min="8710" max="8710" width="10.140625" style="5" bestFit="1" customWidth="1"/>
    <col min="8711" max="8958" width="9.140625" style="5"/>
    <col min="8959" max="8959" width="9.5703125" style="5" bestFit="1" customWidth="1"/>
    <col min="8960" max="8960" width="12.28515625" style="5" bestFit="1" customWidth="1"/>
    <col min="8961" max="8961" width="7" style="5" bestFit="1" customWidth="1"/>
    <col min="8962" max="8962" width="7.140625" style="5" bestFit="1" customWidth="1"/>
    <col min="8963" max="8963" width="11.42578125" style="5" customWidth="1"/>
    <col min="8964" max="8964" width="12.42578125" style="5" bestFit="1" customWidth="1"/>
    <col min="8965" max="8965" width="3.85546875" style="5" customWidth="1"/>
    <col min="8966" max="8966" width="10.140625" style="5" bestFit="1" customWidth="1"/>
    <col min="8967" max="9214" width="9.140625" style="5"/>
    <col min="9215" max="9215" width="9.5703125" style="5" bestFit="1" customWidth="1"/>
    <col min="9216" max="9216" width="12.28515625" style="5" bestFit="1" customWidth="1"/>
    <col min="9217" max="9217" width="7" style="5" bestFit="1" customWidth="1"/>
    <col min="9218" max="9218" width="7.140625" style="5" bestFit="1" customWidth="1"/>
    <col min="9219" max="9219" width="11.42578125" style="5" customWidth="1"/>
    <col min="9220" max="9220" width="12.42578125" style="5" bestFit="1" customWidth="1"/>
    <col min="9221" max="9221" width="3.85546875" style="5" customWidth="1"/>
    <col min="9222" max="9222" width="10.140625" style="5" bestFit="1" customWidth="1"/>
    <col min="9223" max="9470" width="9.140625" style="5"/>
    <col min="9471" max="9471" width="9.5703125" style="5" bestFit="1" customWidth="1"/>
    <col min="9472" max="9472" width="12.28515625" style="5" bestFit="1" customWidth="1"/>
    <col min="9473" max="9473" width="7" style="5" bestFit="1" customWidth="1"/>
    <col min="9474" max="9474" width="7.140625" style="5" bestFit="1" customWidth="1"/>
    <col min="9475" max="9475" width="11.42578125" style="5" customWidth="1"/>
    <col min="9476" max="9476" width="12.42578125" style="5" bestFit="1" customWidth="1"/>
    <col min="9477" max="9477" width="3.85546875" style="5" customWidth="1"/>
    <col min="9478" max="9478" width="10.140625" style="5" bestFit="1" customWidth="1"/>
    <col min="9479" max="9726" width="9.140625" style="5"/>
    <col min="9727" max="9727" width="9.5703125" style="5" bestFit="1" customWidth="1"/>
    <col min="9728" max="9728" width="12.28515625" style="5" bestFit="1" customWidth="1"/>
    <col min="9729" max="9729" width="7" style="5" bestFit="1" customWidth="1"/>
    <col min="9730" max="9730" width="7.140625" style="5" bestFit="1" customWidth="1"/>
    <col min="9731" max="9731" width="11.42578125" style="5" customWidth="1"/>
    <col min="9732" max="9732" width="12.42578125" style="5" bestFit="1" customWidth="1"/>
    <col min="9733" max="9733" width="3.85546875" style="5" customWidth="1"/>
    <col min="9734" max="9734" width="10.140625" style="5" bestFit="1" customWidth="1"/>
    <col min="9735" max="9982" width="9.140625" style="5"/>
    <col min="9983" max="9983" width="9.5703125" style="5" bestFit="1" customWidth="1"/>
    <col min="9984" max="9984" width="12.28515625" style="5" bestFit="1" customWidth="1"/>
    <col min="9985" max="9985" width="7" style="5" bestFit="1" customWidth="1"/>
    <col min="9986" max="9986" width="7.140625" style="5" bestFit="1" customWidth="1"/>
    <col min="9987" max="9987" width="11.42578125" style="5" customWidth="1"/>
    <col min="9988" max="9988" width="12.42578125" style="5" bestFit="1" customWidth="1"/>
    <col min="9989" max="9989" width="3.85546875" style="5" customWidth="1"/>
    <col min="9990" max="9990" width="10.140625" style="5" bestFit="1" customWidth="1"/>
    <col min="9991" max="10238" width="9.140625" style="5"/>
    <col min="10239" max="10239" width="9.5703125" style="5" bestFit="1" customWidth="1"/>
    <col min="10240" max="10240" width="12.28515625" style="5" bestFit="1" customWidth="1"/>
    <col min="10241" max="10241" width="7" style="5" bestFit="1" customWidth="1"/>
    <col min="10242" max="10242" width="7.140625" style="5" bestFit="1" customWidth="1"/>
    <col min="10243" max="10243" width="11.42578125" style="5" customWidth="1"/>
    <col min="10244" max="10244" width="12.42578125" style="5" bestFit="1" customWidth="1"/>
    <col min="10245" max="10245" width="3.85546875" style="5" customWidth="1"/>
    <col min="10246" max="10246" width="10.140625" style="5" bestFit="1" customWidth="1"/>
    <col min="10247" max="10494" width="9.140625" style="5"/>
    <col min="10495" max="10495" width="9.5703125" style="5" bestFit="1" customWidth="1"/>
    <col min="10496" max="10496" width="12.28515625" style="5" bestFit="1" customWidth="1"/>
    <col min="10497" max="10497" width="7" style="5" bestFit="1" customWidth="1"/>
    <col min="10498" max="10498" width="7.140625" style="5" bestFit="1" customWidth="1"/>
    <col min="10499" max="10499" width="11.42578125" style="5" customWidth="1"/>
    <col min="10500" max="10500" width="12.42578125" style="5" bestFit="1" customWidth="1"/>
    <col min="10501" max="10501" width="3.85546875" style="5" customWidth="1"/>
    <col min="10502" max="10502" width="10.140625" style="5" bestFit="1" customWidth="1"/>
    <col min="10503" max="10750" width="9.140625" style="5"/>
    <col min="10751" max="10751" width="9.5703125" style="5" bestFit="1" customWidth="1"/>
    <col min="10752" max="10752" width="12.28515625" style="5" bestFit="1" customWidth="1"/>
    <col min="10753" max="10753" width="7" style="5" bestFit="1" customWidth="1"/>
    <col min="10754" max="10754" width="7.140625" style="5" bestFit="1" customWidth="1"/>
    <col min="10755" max="10755" width="11.42578125" style="5" customWidth="1"/>
    <col min="10756" max="10756" width="12.42578125" style="5" bestFit="1" customWidth="1"/>
    <col min="10757" max="10757" width="3.85546875" style="5" customWidth="1"/>
    <col min="10758" max="10758" width="10.140625" style="5" bestFit="1" customWidth="1"/>
    <col min="10759" max="11006" width="9.140625" style="5"/>
    <col min="11007" max="11007" width="9.5703125" style="5" bestFit="1" customWidth="1"/>
    <col min="11008" max="11008" width="12.28515625" style="5" bestFit="1" customWidth="1"/>
    <col min="11009" max="11009" width="7" style="5" bestFit="1" customWidth="1"/>
    <col min="11010" max="11010" width="7.140625" style="5" bestFit="1" customWidth="1"/>
    <col min="11011" max="11011" width="11.42578125" style="5" customWidth="1"/>
    <col min="11012" max="11012" width="12.42578125" style="5" bestFit="1" customWidth="1"/>
    <col min="11013" max="11013" width="3.85546875" style="5" customWidth="1"/>
    <col min="11014" max="11014" width="10.140625" style="5" bestFit="1" customWidth="1"/>
    <col min="11015" max="11262" width="9.140625" style="5"/>
    <col min="11263" max="11263" width="9.5703125" style="5" bestFit="1" customWidth="1"/>
    <col min="11264" max="11264" width="12.28515625" style="5" bestFit="1" customWidth="1"/>
    <col min="11265" max="11265" width="7" style="5" bestFit="1" customWidth="1"/>
    <col min="11266" max="11266" width="7.140625" style="5" bestFit="1" customWidth="1"/>
    <col min="11267" max="11267" width="11.42578125" style="5" customWidth="1"/>
    <col min="11268" max="11268" width="12.42578125" style="5" bestFit="1" customWidth="1"/>
    <col min="11269" max="11269" width="3.85546875" style="5" customWidth="1"/>
    <col min="11270" max="11270" width="10.140625" style="5" bestFit="1" customWidth="1"/>
    <col min="11271" max="11518" width="9.140625" style="5"/>
    <col min="11519" max="11519" width="9.5703125" style="5" bestFit="1" customWidth="1"/>
    <col min="11520" max="11520" width="12.28515625" style="5" bestFit="1" customWidth="1"/>
    <col min="11521" max="11521" width="7" style="5" bestFit="1" customWidth="1"/>
    <col min="11522" max="11522" width="7.140625" style="5" bestFit="1" customWidth="1"/>
    <col min="11523" max="11523" width="11.42578125" style="5" customWidth="1"/>
    <col min="11524" max="11524" width="12.42578125" style="5" bestFit="1" customWidth="1"/>
    <col min="11525" max="11525" width="3.85546875" style="5" customWidth="1"/>
    <col min="11526" max="11526" width="10.140625" style="5" bestFit="1" customWidth="1"/>
    <col min="11527" max="11774" width="9.140625" style="5"/>
    <col min="11775" max="11775" width="9.5703125" style="5" bestFit="1" customWidth="1"/>
    <col min="11776" max="11776" width="12.28515625" style="5" bestFit="1" customWidth="1"/>
    <col min="11777" max="11777" width="7" style="5" bestFit="1" customWidth="1"/>
    <col min="11778" max="11778" width="7.140625" style="5" bestFit="1" customWidth="1"/>
    <col min="11779" max="11779" width="11.42578125" style="5" customWidth="1"/>
    <col min="11780" max="11780" width="12.42578125" style="5" bestFit="1" customWidth="1"/>
    <col min="11781" max="11781" width="3.85546875" style="5" customWidth="1"/>
    <col min="11782" max="11782" width="10.140625" style="5" bestFit="1" customWidth="1"/>
    <col min="11783" max="12030" width="9.140625" style="5"/>
    <col min="12031" max="12031" width="9.5703125" style="5" bestFit="1" customWidth="1"/>
    <col min="12032" max="12032" width="12.28515625" style="5" bestFit="1" customWidth="1"/>
    <col min="12033" max="12033" width="7" style="5" bestFit="1" customWidth="1"/>
    <col min="12034" max="12034" width="7.140625" style="5" bestFit="1" customWidth="1"/>
    <col min="12035" max="12035" width="11.42578125" style="5" customWidth="1"/>
    <col min="12036" max="12036" width="12.42578125" style="5" bestFit="1" customWidth="1"/>
    <col min="12037" max="12037" width="3.85546875" style="5" customWidth="1"/>
    <col min="12038" max="12038" width="10.140625" style="5" bestFit="1" customWidth="1"/>
    <col min="12039" max="12286" width="9.140625" style="5"/>
    <col min="12287" max="12287" width="9.5703125" style="5" bestFit="1" customWidth="1"/>
    <col min="12288" max="12288" width="12.28515625" style="5" bestFit="1" customWidth="1"/>
    <col min="12289" max="12289" width="7" style="5" bestFit="1" customWidth="1"/>
    <col min="12290" max="12290" width="7.140625" style="5" bestFit="1" customWidth="1"/>
    <col min="12291" max="12291" width="11.42578125" style="5" customWidth="1"/>
    <col min="12292" max="12292" width="12.42578125" style="5" bestFit="1" customWidth="1"/>
    <col min="12293" max="12293" width="3.85546875" style="5" customWidth="1"/>
    <col min="12294" max="12294" width="10.140625" style="5" bestFit="1" customWidth="1"/>
    <col min="12295" max="12542" width="9.140625" style="5"/>
    <col min="12543" max="12543" width="9.5703125" style="5" bestFit="1" customWidth="1"/>
    <col min="12544" max="12544" width="12.28515625" style="5" bestFit="1" customWidth="1"/>
    <col min="12545" max="12545" width="7" style="5" bestFit="1" customWidth="1"/>
    <col min="12546" max="12546" width="7.140625" style="5" bestFit="1" customWidth="1"/>
    <col min="12547" max="12547" width="11.42578125" style="5" customWidth="1"/>
    <col min="12548" max="12548" width="12.42578125" style="5" bestFit="1" customWidth="1"/>
    <col min="12549" max="12549" width="3.85546875" style="5" customWidth="1"/>
    <col min="12550" max="12550" width="10.140625" style="5" bestFit="1" customWidth="1"/>
    <col min="12551" max="12798" width="9.140625" style="5"/>
    <col min="12799" max="12799" width="9.5703125" style="5" bestFit="1" customWidth="1"/>
    <col min="12800" max="12800" width="12.28515625" style="5" bestFit="1" customWidth="1"/>
    <col min="12801" max="12801" width="7" style="5" bestFit="1" customWidth="1"/>
    <col min="12802" max="12802" width="7.140625" style="5" bestFit="1" customWidth="1"/>
    <col min="12803" max="12803" width="11.42578125" style="5" customWidth="1"/>
    <col min="12804" max="12804" width="12.42578125" style="5" bestFit="1" customWidth="1"/>
    <col min="12805" max="12805" width="3.85546875" style="5" customWidth="1"/>
    <col min="12806" max="12806" width="10.140625" style="5" bestFit="1" customWidth="1"/>
    <col min="12807" max="13054" width="9.140625" style="5"/>
    <col min="13055" max="13055" width="9.5703125" style="5" bestFit="1" customWidth="1"/>
    <col min="13056" max="13056" width="12.28515625" style="5" bestFit="1" customWidth="1"/>
    <col min="13057" max="13057" width="7" style="5" bestFit="1" customWidth="1"/>
    <col min="13058" max="13058" width="7.140625" style="5" bestFit="1" customWidth="1"/>
    <col min="13059" max="13059" width="11.42578125" style="5" customWidth="1"/>
    <col min="13060" max="13060" width="12.42578125" style="5" bestFit="1" customWidth="1"/>
    <col min="13061" max="13061" width="3.85546875" style="5" customWidth="1"/>
    <col min="13062" max="13062" width="10.140625" style="5" bestFit="1" customWidth="1"/>
    <col min="13063" max="13310" width="9.140625" style="5"/>
    <col min="13311" max="13311" width="9.5703125" style="5" bestFit="1" customWidth="1"/>
    <col min="13312" max="13312" width="12.28515625" style="5" bestFit="1" customWidth="1"/>
    <col min="13313" max="13313" width="7" style="5" bestFit="1" customWidth="1"/>
    <col min="13314" max="13314" width="7.140625" style="5" bestFit="1" customWidth="1"/>
    <col min="13315" max="13315" width="11.42578125" style="5" customWidth="1"/>
    <col min="13316" max="13316" width="12.42578125" style="5" bestFit="1" customWidth="1"/>
    <col min="13317" max="13317" width="3.85546875" style="5" customWidth="1"/>
    <col min="13318" max="13318" width="10.140625" style="5" bestFit="1" customWidth="1"/>
    <col min="13319" max="13566" width="9.140625" style="5"/>
    <col min="13567" max="13567" width="9.5703125" style="5" bestFit="1" customWidth="1"/>
    <col min="13568" max="13568" width="12.28515625" style="5" bestFit="1" customWidth="1"/>
    <col min="13569" max="13569" width="7" style="5" bestFit="1" customWidth="1"/>
    <col min="13570" max="13570" width="7.140625" style="5" bestFit="1" customWidth="1"/>
    <col min="13571" max="13571" width="11.42578125" style="5" customWidth="1"/>
    <col min="13572" max="13572" width="12.42578125" style="5" bestFit="1" customWidth="1"/>
    <col min="13573" max="13573" width="3.85546875" style="5" customWidth="1"/>
    <col min="13574" max="13574" width="10.140625" style="5" bestFit="1" customWidth="1"/>
    <col min="13575" max="13822" width="9.140625" style="5"/>
    <col min="13823" max="13823" width="9.5703125" style="5" bestFit="1" customWidth="1"/>
    <col min="13824" max="13824" width="12.28515625" style="5" bestFit="1" customWidth="1"/>
    <col min="13825" max="13825" width="7" style="5" bestFit="1" customWidth="1"/>
    <col min="13826" max="13826" width="7.140625" style="5" bestFit="1" customWidth="1"/>
    <col min="13827" max="13827" width="11.42578125" style="5" customWidth="1"/>
    <col min="13828" max="13828" width="12.42578125" style="5" bestFit="1" customWidth="1"/>
    <col min="13829" max="13829" width="3.85546875" style="5" customWidth="1"/>
    <col min="13830" max="13830" width="10.140625" style="5" bestFit="1" customWidth="1"/>
    <col min="13831" max="14078" width="9.140625" style="5"/>
    <col min="14079" max="14079" width="9.5703125" style="5" bestFit="1" customWidth="1"/>
    <col min="14080" max="14080" width="12.28515625" style="5" bestFit="1" customWidth="1"/>
    <col min="14081" max="14081" width="7" style="5" bestFit="1" customWidth="1"/>
    <col min="14082" max="14082" width="7.140625" style="5" bestFit="1" customWidth="1"/>
    <col min="14083" max="14083" width="11.42578125" style="5" customWidth="1"/>
    <col min="14084" max="14084" width="12.42578125" style="5" bestFit="1" customWidth="1"/>
    <col min="14085" max="14085" width="3.85546875" style="5" customWidth="1"/>
    <col min="14086" max="14086" width="10.140625" style="5" bestFit="1" customWidth="1"/>
    <col min="14087" max="14334" width="9.140625" style="5"/>
    <col min="14335" max="14335" width="9.5703125" style="5" bestFit="1" customWidth="1"/>
    <col min="14336" max="14336" width="12.28515625" style="5" bestFit="1" customWidth="1"/>
    <col min="14337" max="14337" width="7" style="5" bestFit="1" customWidth="1"/>
    <col min="14338" max="14338" width="7.140625" style="5" bestFit="1" customWidth="1"/>
    <col min="14339" max="14339" width="11.42578125" style="5" customWidth="1"/>
    <col min="14340" max="14340" width="12.42578125" style="5" bestFit="1" customWidth="1"/>
    <col min="14341" max="14341" width="3.85546875" style="5" customWidth="1"/>
    <col min="14342" max="14342" width="10.140625" style="5" bestFit="1" customWidth="1"/>
    <col min="14343" max="14590" width="9.140625" style="5"/>
    <col min="14591" max="14591" width="9.5703125" style="5" bestFit="1" customWidth="1"/>
    <col min="14592" max="14592" width="12.28515625" style="5" bestFit="1" customWidth="1"/>
    <col min="14593" max="14593" width="7" style="5" bestFit="1" customWidth="1"/>
    <col min="14594" max="14594" width="7.140625" style="5" bestFit="1" customWidth="1"/>
    <col min="14595" max="14595" width="11.42578125" style="5" customWidth="1"/>
    <col min="14596" max="14596" width="12.42578125" style="5" bestFit="1" customWidth="1"/>
    <col min="14597" max="14597" width="3.85546875" style="5" customWidth="1"/>
    <col min="14598" max="14598" width="10.140625" style="5" bestFit="1" customWidth="1"/>
    <col min="14599" max="14846" width="9.140625" style="5"/>
    <col min="14847" max="14847" width="9.5703125" style="5" bestFit="1" customWidth="1"/>
    <col min="14848" max="14848" width="12.28515625" style="5" bestFit="1" customWidth="1"/>
    <col min="14849" max="14849" width="7" style="5" bestFit="1" customWidth="1"/>
    <col min="14850" max="14850" width="7.140625" style="5" bestFit="1" customWidth="1"/>
    <col min="14851" max="14851" width="11.42578125" style="5" customWidth="1"/>
    <col min="14852" max="14852" width="12.42578125" style="5" bestFit="1" customWidth="1"/>
    <col min="14853" max="14853" width="3.85546875" style="5" customWidth="1"/>
    <col min="14854" max="14854" width="10.140625" style="5" bestFit="1" customWidth="1"/>
    <col min="14855" max="15102" width="9.140625" style="5"/>
    <col min="15103" max="15103" width="9.5703125" style="5" bestFit="1" customWidth="1"/>
    <col min="15104" max="15104" width="12.28515625" style="5" bestFit="1" customWidth="1"/>
    <col min="15105" max="15105" width="7" style="5" bestFit="1" customWidth="1"/>
    <col min="15106" max="15106" width="7.140625" style="5" bestFit="1" customWidth="1"/>
    <col min="15107" max="15107" width="11.42578125" style="5" customWidth="1"/>
    <col min="15108" max="15108" width="12.42578125" style="5" bestFit="1" customWidth="1"/>
    <col min="15109" max="15109" width="3.85546875" style="5" customWidth="1"/>
    <col min="15110" max="15110" width="10.140625" style="5" bestFit="1" customWidth="1"/>
    <col min="15111" max="15358" width="9.140625" style="5"/>
    <col min="15359" max="15359" width="9.5703125" style="5" bestFit="1" customWidth="1"/>
    <col min="15360" max="15360" width="12.28515625" style="5" bestFit="1" customWidth="1"/>
    <col min="15361" max="15361" width="7" style="5" bestFit="1" customWidth="1"/>
    <col min="15362" max="15362" width="7.140625" style="5" bestFit="1" customWidth="1"/>
    <col min="15363" max="15363" width="11.42578125" style="5" customWidth="1"/>
    <col min="15364" max="15364" width="12.42578125" style="5" bestFit="1" customWidth="1"/>
    <col min="15365" max="15365" width="3.85546875" style="5" customWidth="1"/>
    <col min="15366" max="15366" width="10.140625" style="5" bestFit="1" customWidth="1"/>
    <col min="15367" max="15614" width="9.140625" style="5"/>
    <col min="15615" max="15615" width="9.5703125" style="5" bestFit="1" customWidth="1"/>
    <col min="15616" max="15616" width="12.28515625" style="5" bestFit="1" customWidth="1"/>
    <col min="15617" max="15617" width="7" style="5" bestFit="1" customWidth="1"/>
    <col min="15618" max="15618" width="7.140625" style="5" bestFit="1" customWidth="1"/>
    <col min="15619" max="15619" width="11.42578125" style="5" customWidth="1"/>
    <col min="15620" max="15620" width="12.42578125" style="5" bestFit="1" customWidth="1"/>
    <col min="15621" max="15621" width="3.85546875" style="5" customWidth="1"/>
    <col min="15622" max="15622" width="10.140625" style="5" bestFit="1" customWidth="1"/>
    <col min="15623" max="15870" width="9.140625" style="5"/>
    <col min="15871" max="15871" width="9.5703125" style="5" bestFit="1" customWidth="1"/>
    <col min="15872" max="15872" width="12.28515625" style="5" bestFit="1" customWidth="1"/>
    <col min="15873" max="15873" width="7" style="5" bestFit="1" customWidth="1"/>
    <col min="15874" max="15874" width="7.140625" style="5" bestFit="1" customWidth="1"/>
    <col min="15875" max="15875" width="11.42578125" style="5" customWidth="1"/>
    <col min="15876" max="15876" width="12.42578125" style="5" bestFit="1" customWidth="1"/>
    <col min="15877" max="15877" width="3.85546875" style="5" customWidth="1"/>
    <col min="15878" max="15878" width="10.140625" style="5" bestFit="1" customWidth="1"/>
    <col min="15879" max="16126" width="9.140625" style="5"/>
    <col min="16127" max="16127" width="9.5703125" style="5" bestFit="1" customWidth="1"/>
    <col min="16128" max="16128" width="12.28515625" style="5" bestFit="1" customWidth="1"/>
    <col min="16129" max="16129" width="7" style="5" bestFit="1" customWidth="1"/>
    <col min="16130" max="16130" width="7.140625" style="5" bestFit="1" customWidth="1"/>
    <col min="16131" max="16131" width="11.42578125" style="5" customWidth="1"/>
    <col min="16132" max="16132" width="12.42578125" style="5" bestFit="1" customWidth="1"/>
    <col min="16133" max="16133" width="3.85546875" style="5" customWidth="1"/>
    <col min="16134" max="16134" width="10.140625" style="5" bestFit="1" customWidth="1"/>
    <col min="16135" max="16384" width="9.140625" style="5"/>
  </cols>
  <sheetData>
    <row r="1" spans="1:7" ht="48.75" customHeight="1">
      <c r="A1" s="9" t="s">
        <v>20</v>
      </c>
      <c r="B1" s="9" t="s">
        <v>173</v>
      </c>
      <c r="C1" s="10" t="s">
        <v>21</v>
      </c>
      <c r="D1" s="10" t="s">
        <v>22</v>
      </c>
      <c r="E1" s="6"/>
      <c r="F1" s="54" t="s">
        <v>178</v>
      </c>
      <c r="G1" s="55"/>
    </row>
    <row r="2" spans="1:7" ht="15">
      <c r="A2" s="38" t="s">
        <v>158</v>
      </c>
      <c r="B2" s="40" t="s">
        <v>174</v>
      </c>
      <c r="C2" s="12">
        <v>20512</v>
      </c>
      <c r="D2" s="13"/>
      <c r="F2" s="41" t="s">
        <v>174</v>
      </c>
      <c r="G2" s="42">
        <v>1.1000000000000001</v>
      </c>
    </row>
    <row r="3" spans="1:7" ht="15">
      <c r="A3" s="38" t="s">
        <v>159</v>
      </c>
      <c r="B3" s="40" t="s">
        <v>176</v>
      </c>
      <c r="C3" s="12">
        <v>45986</v>
      </c>
      <c r="D3" s="13"/>
      <c r="F3" s="43" t="s">
        <v>175</v>
      </c>
      <c r="G3" s="44">
        <v>0.9</v>
      </c>
    </row>
    <row r="4" spans="1:7" ht="15">
      <c r="A4" s="38" t="s">
        <v>160</v>
      </c>
      <c r="B4" s="40" t="s">
        <v>176</v>
      </c>
      <c r="C4" s="12">
        <v>56235</v>
      </c>
      <c r="D4" s="13"/>
      <c r="F4" s="41" t="s">
        <v>176</v>
      </c>
      <c r="G4" s="44">
        <v>1.05</v>
      </c>
    </row>
    <row r="5" spans="1:7" ht="15">
      <c r="A5" s="38" t="s">
        <v>161</v>
      </c>
      <c r="B5" s="39" t="s">
        <v>175</v>
      </c>
      <c r="C5" s="12">
        <v>14582</v>
      </c>
      <c r="D5" s="13"/>
      <c r="F5" s="45" t="s">
        <v>177</v>
      </c>
      <c r="G5" s="44">
        <v>0.85</v>
      </c>
    </row>
    <row r="6" spans="1:7" ht="15">
      <c r="A6" s="38" t="s">
        <v>162</v>
      </c>
      <c r="B6" s="40" t="s">
        <v>174</v>
      </c>
      <c r="C6" s="12">
        <v>32400</v>
      </c>
      <c r="D6" s="13"/>
      <c r="E6" s="6"/>
      <c r="F6" s="8"/>
      <c r="G6" s="6"/>
    </row>
    <row r="7" spans="1:7" ht="15">
      <c r="A7" s="38" t="s">
        <v>163</v>
      </c>
      <c r="B7" s="40" t="s">
        <v>177</v>
      </c>
      <c r="C7" s="12">
        <v>65235</v>
      </c>
      <c r="D7" s="13"/>
      <c r="E7" s="6"/>
      <c r="F7" s="8"/>
      <c r="G7" s="6"/>
    </row>
    <row r="8" spans="1:7" ht="15">
      <c r="A8" s="38" t="s">
        <v>164</v>
      </c>
      <c r="B8" s="39" t="s">
        <v>177</v>
      </c>
      <c r="C8" s="12">
        <v>25897</v>
      </c>
      <c r="D8" s="13"/>
      <c r="E8" s="6"/>
      <c r="F8" s="8"/>
      <c r="G8" s="6"/>
    </row>
    <row r="9" spans="1:7" ht="15">
      <c r="A9" s="38" t="s">
        <v>165</v>
      </c>
      <c r="B9" s="39" t="s">
        <v>174</v>
      </c>
      <c r="C9" s="12">
        <v>14825</v>
      </c>
      <c r="D9" s="13"/>
      <c r="E9" s="6"/>
      <c r="F9" s="8"/>
      <c r="G9" s="6"/>
    </row>
    <row r="10" spans="1:7" ht="15">
      <c r="A10" s="38" t="s">
        <v>166</v>
      </c>
      <c r="B10" s="40" t="s">
        <v>174</v>
      </c>
      <c r="C10" s="12">
        <v>28428</v>
      </c>
      <c r="D10" s="13"/>
      <c r="E10" s="6"/>
      <c r="F10" s="8"/>
      <c r="G10" s="6"/>
    </row>
    <row r="11" spans="1:7" ht="15">
      <c r="A11" s="38" t="s">
        <v>167</v>
      </c>
      <c r="B11" s="40" t="s">
        <v>175</v>
      </c>
      <c r="C11" s="12">
        <v>57811</v>
      </c>
      <c r="D11" s="13"/>
      <c r="E11" s="6"/>
      <c r="F11" s="8"/>
      <c r="G11" s="6"/>
    </row>
    <row r="12" spans="1:7" ht="15">
      <c r="A12" s="38" t="s">
        <v>168</v>
      </c>
      <c r="B12" s="40" t="s">
        <v>176</v>
      </c>
      <c r="C12" s="12">
        <v>89742</v>
      </c>
      <c r="D12" s="6"/>
      <c r="E12" s="6"/>
      <c r="F12" s="8"/>
      <c r="G12" s="6"/>
    </row>
    <row r="13" spans="1:7" ht="15">
      <c r="A13" s="38" t="s">
        <v>169</v>
      </c>
      <c r="B13" s="40" t="s">
        <v>177</v>
      </c>
      <c r="C13" s="12">
        <v>54852</v>
      </c>
      <c r="D13" s="6"/>
      <c r="E13" s="6"/>
      <c r="F13" s="8"/>
      <c r="G13" s="6"/>
    </row>
    <row r="14" spans="1:7" ht="15">
      <c r="A14" s="38" t="s">
        <v>170</v>
      </c>
      <c r="B14" s="40" t="s">
        <v>174</v>
      </c>
      <c r="C14" s="12">
        <v>15222</v>
      </c>
      <c r="D14" s="6"/>
      <c r="E14" s="6"/>
      <c r="F14" s="8"/>
      <c r="G14" s="6"/>
    </row>
    <row r="15" spans="1:7" ht="15">
      <c r="A15" s="38" t="s">
        <v>171</v>
      </c>
      <c r="B15" s="40" t="s">
        <v>176</v>
      </c>
      <c r="C15" s="12">
        <v>32658</v>
      </c>
      <c r="D15" s="6"/>
      <c r="E15" s="6"/>
      <c r="F15" s="8"/>
      <c r="G15" s="6"/>
    </row>
    <row r="16" spans="1:7" ht="15">
      <c r="A16" s="38" t="s">
        <v>172</v>
      </c>
      <c r="B16" s="40" t="s">
        <v>175</v>
      </c>
      <c r="C16" s="12">
        <v>45823</v>
      </c>
      <c r="D16" s="6"/>
      <c r="E16" s="6"/>
      <c r="F16" s="8"/>
      <c r="G16" s="6"/>
    </row>
    <row r="17" spans="1:7">
      <c r="A17" s="6"/>
      <c r="B17" s="6"/>
      <c r="C17" s="7"/>
      <c r="D17" s="6"/>
      <c r="E17" s="6"/>
      <c r="F17" s="8"/>
      <c r="G17" s="6"/>
    </row>
    <row r="18" spans="1:7">
      <c r="A18" s="6"/>
      <c r="B18" s="6"/>
      <c r="C18" s="7"/>
      <c r="D18" s="6"/>
      <c r="E18" s="6"/>
      <c r="F18" s="8"/>
      <c r="G18" s="6"/>
    </row>
    <row r="19" spans="1:7">
      <c r="A19" s="6"/>
      <c r="B19" s="6"/>
      <c r="C19" s="7"/>
      <c r="D19" s="6"/>
      <c r="E19" s="6"/>
      <c r="F19" s="8"/>
      <c r="G19" s="6"/>
    </row>
    <row r="20" spans="1:7">
      <c r="A20" s="6"/>
      <c r="B20" s="6"/>
      <c r="C20" s="7"/>
      <c r="D20" s="6"/>
      <c r="E20" s="6"/>
      <c r="F20" s="8"/>
      <c r="G20" s="6"/>
    </row>
    <row r="21" spans="1:7">
      <c r="A21" s="6"/>
      <c r="B21" s="6"/>
      <c r="C21" s="7"/>
      <c r="D21" s="6"/>
      <c r="E21" s="6"/>
      <c r="F21" s="8"/>
      <c r="G21" s="6"/>
    </row>
    <row r="22" spans="1:7">
      <c r="A22" s="6"/>
      <c r="B22" s="6"/>
      <c r="C22" s="7"/>
      <c r="D22" s="6"/>
      <c r="E22" s="6"/>
      <c r="F22" s="8"/>
      <c r="G22" s="6"/>
    </row>
    <row r="23" spans="1:7">
      <c r="A23" s="6"/>
      <c r="B23" s="6"/>
      <c r="C23" s="7"/>
      <c r="D23" s="6"/>
      <c r="E23" s="6"/>
      <c r="F23" s="8"/>
      <c r="G23" s="6"/>
    </row>
    <row r="24" spans="1:7">
      <c r="A24" s="6"/>
      <c r="B24" s="6"/>
      <c r="C24" s="7"/>
      <c r="D24" s="6"/>
      <c r="E24" s="6"/>
      <c r="F24" s="8"/>
      <c r="G24" s="6"/>
    </row>
    <row r="25" spans="1:7">
      <c r="A25" s="6"/>
      <c r="B25" s="6"/>
      <c r="C25" s="7"/>
      <c r="D25" s="6"/>
      <c r="E25" s="6"/>
      <c r="F25" s="8"/>
      <c r="G25" s="6"/>
    </row>
    <row r="26" spans="1:7">
      <c r="A26" s="6"/>
      <c r="B26" s="6"/>
      <c r="C26" s="7"/>
      <c r="D26" s="6"/>
      <c r="E26" s="6"/>
      <c r="F26" s="8"/>
      <c r="G26" s="6"/>
    </row>
    <row r="27" spans="1:7">
      <c r="A27" s="6"/>
      <c r="B27" s="6"/>
      <c r="C27" s="7"/>
      <c r="D27" s="6"/>
      <c r="E27" s="6"/>
      <c r="F27" s="8"/>
      <c r="G27" s="6"/>
    </row>
    <row r="28" spans="1:7">
      <c r="A28" s="6"/>
      <c r="B28" s="6"/>
      <c r="C28" s="7"/>
      <c r="D28" s="6"/>
      <c r="E28" s="6"/>
      <c r="F28" s="8"/>
      <c r="G28" s="6"/>
    </row>
    <row r="29" spans="1:7">
      <c r="A29" s="6"/>
      <c r="B29" s="6"/>
      <c r="C29" s="7"/>
      <c r="D29" s="6"/>
      <c r="E29" s="6"/>
      <c r="F29" s="8"/>
      <c r="G29" s="6"/>
    </row>
    <row r="30" spans="1:7">
      <c r="A30" s="6"/>
      <c r="B30" s="6"/>
      <c r="C30" s="7"/>
      <c r="D30" s="6"/>
      <c r="E30" s="6"/>
      <c r="F30" s="8"/>
      <c r="G30" s="6"/>
    </row>
    <row r="31" spans="1:7">
      <c r="A31" s="6"/>
      <c r="B31" s="6"/>
      <c r="C31" s="7"/>
      <c r="D31" s="6"/>
      <c r="E31" s="6"/>
      <c r="F31" s="8"/>
      <c r="G31" s="6"/>
    </row>
    <row r="32" spans="1:7">
      <c r="A32" s="6"/>
      <c r="B32" s="6"/>
      <c r="C32" s="7"/>
      <c r="D32" s="6"/>
      <c r="E32" s="6"/>
      <c r="F32" s="8"/>
      <c r="G32" s="6"/>
    </row>
    <row r="33" spans="1:7">
      <c r="A33" s="6"/>
      <c r="B33" s="6"/>
      <c r="C33" s="7"/>
      <c r="D33" s="6"/>
      <c r="E33" s="6"/>
      <c r="F33" s="8"/>
      <c r="G33" s="6"/>
    </row>
    <row r="34" spans="1:7">
      <c r="A34" s="6"/>
      <c r="B34" s="6"/>
      <c r="C34" s="7"/>
      <c r="D34" s="6"/>
      <c r="E34" s="6"/>
      <c r="F34" s="8"/>
      <c r="G34" s="6"/>
    </row>
    <row r="35" spans="1:7">
      <c r="A35" s="6"/>
      <c r="B35" s="6"/>
      <c r="C35" s="7"/>
      <c r="D35" s="6"/>
      <c r="E35" s="6"/>
      <c r="F35" s="8"/>
      <c r="G35" s="6"/>
    </row>
    <row r="36" spans="1:7">
      <c r="A36" s="6"/>
      <c r="B36" s="6"/>
      <c r="C36" s="7"/>
      <c r="D36" s="6"/>
      <c r="E36" s="6"/>
      <c r="F36" s="8"/>
      <c r="G36" s="6"/>
    </row>
    <row r="37" spans="1:7">
      <c r="A37" s="6"/>
      <c r="B37" s="6"/>
      <c r="C37" s="7"/>
      <c r="D37" s="6"/>
      <c r="E37" s="6"/>
      <c r="F37" s="8"/>
      <c r="G37" s="6"/>
    </row>
    <row r="38" spans="1:7">
      <c r="A38" s="6"/>
      <c r="B38" s="6"/>
      <c r="C38" s="7"/>
      <c r="D38" s="6"/>
      <c r="E38" s="6"/>
      <c r="F38" s="8"/>
      <c r="G38" s="6"/>
    </row>
    <row r="39" spans="1:7">
      <c r="A39" s="6"/>
      <c r="B39" s="6"/>
      <c r="C39" s="7"/>
      <c r="D39" s="6"/>
      <c r="E39" s="6"/>
      <c r="F39" s="8"/>
      <c r="G39" s="6"/>
    </row>
    <row r="40" spans="1:7">
      <c r="A40" s="6"/>
      <c r="B40" s="6"/>
      <c r="C40" s="7"/>
      <c r="D40" s="6"/>
      <c r="E40" s="6"/>
      <c r="F40" s="8"/>
      <c r="G40" s="6"/>
    </row>
    <row r="41" spans="1:7">
      <c r="A41" s="6"/>
      <c r="B41" s="6"/>
      <c r="C41" s="7"/>
      <c r="D41" s="6"/>
      <c r="E41" s="6"/>
      <c r="F41" s="8"/>
      <c r="G41" s="6"/>
    </row>
    <row r="42" spans="1:7">
      <c r="A42" s="6"/>
      <c r="B42" s="6"/>
      <c r="C42" s="7"/>
      <c r="D42" s="6"/>
      <c r="E42" s="6"/>
      <c r="F42" s="8"/>
      <c r="G42" s="6"/>
    </row>
    <row r="43" spans="1:7">
      <c r="A43" s="6"/>
      <c r="B43" s="6"/>
      <c r="C43" s="7"/>
      <c r="D43" s="6"/>
      <c r="E43" s="6"/>
      <c r="F43" s="8"/>
      <c r="G43" s="6"/>
    </row>
    <row r="44" spans="1:7">
      <c r="A44" s="6"/>
      <c r="B44" s="6"/>
      <c r="C44" s="7"/>
      <c r="D44" s="6"/>
      <c r="E44" s="6"/>
      <c r="F44" s="8"/>
      <c r="G44" s="6"/>
    </row>
    <row r="45" spans="1:7">
      <c r="A45" s="6"/>
      <c r="B45" s="6"/>
      <c r="C45" s="7"/>
      <c r="D45" s="6"/>
      <c r="E45" s="6"/>
      <c r="F45" s="8"/>
      <c r="G45" s="6"/>
    </row>
    <row r="46" spans="1:7">
      <c r="A46" s="6"/>
      <c r="B46" s="6"/>
      <c r="C46" s="7"/>
      <c r="D46" s="6"/>
      <c r="E46" s="6"/>
      <c r="F46" s="8"/>
      <c r="G46" s="6"/>
    </row>
    <row r="47" spans="1:7">
      <c r="A47" s="6"/>
      <c r="B47" s="6"/>
      <c r="C47" s="7"/>
      <c r="D47" s="6"/>
      <c r="E47" s="6"/>
      <c r="F47" s="8"/>
      <c r="G47" s="6"/>
    </row>
    <row r="48" spans="1:7">
      <c r="A48" s="6"/>
      <c r="B48" s="6"/>
      <c r="C48" s="7"/>
      <c r="D48" s="6"/>
      <c r="E48" s="6"/>
      <c r="F48" s="8"/>
      <c r="G48" s="6"/>
    </row>
    <row r="49" spans="1:7">
      <c r="A49" s="6"/>
      <c r="B49" s="6"/>
      <c r="C49" s="7"/>
      <c r="D49" s="6"/>
      <c r="E49" s="6"/>
      <c r="F49" s="8"/>
      <c r="G49" s="6"/>
    </row>
    <row r="50" spans="1:7">
      <c r="A50" s="6"/>
      <c r="B50" s="6"/>
      <c r="C50" s="7"/>
      <c r="D50" s="6"/>
      <c r="E50" s="6"/>
      <c r="F50" s="8"/>
      <c r="G50" s="6"/>
    </row>
    <row r="51" spans="1:7">
      <c r="A51" s="6"/>
      <c r="B51" s="6"/>
      <c r="C51" s="7"/>
      <c r="D51" s="6"/>
      <c r="E51" s="6"/>
      <c r="F51" s="8"/>
      <c r="G51" s="6"/>
    </row>
  </sheetData>
  <mergeCells count="1">
    <mergeCell ref="F1:G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" sqref="D2"/>
    </sheetView>
  </sheetViews>
  <sheetFormatPr defaultRowHeight="15"/>
  <cols>
    <col min="1" max="1" width="13.140625" customWidth="1"/>
    <col min="2" max="2" width="12.140625" customWidth="1"/>
    <col min="3" max="3" width="13.85546875" customWidth="1"/>
    <col min="5" max="6" width="13" customWidth="1"/>
    <col min="7" max="8" width="16.5703125" customWidth="1"/>
    <col min="9" max="9" width="14" customWidth="1"/>
    <col min="10" max="10" width="19.42578125" customWidth="1"/>
    <col min="11" max="11" width="18" bestFit="1" customWidth="1"/>
    <col min="12" max="12" width="14.85546875" customWidth="1"/>
    <col min="13" max="13" width="19.7109375" customWidth="1"/>
  </cols>
  <sheetData>
    <row r="1" spans="1:13" ht="30">
      <c r="A1" s="30" t="s">
        <v>194</v>
      </c>
      <c r="B1" s="30" t="s">
        <v>202</v>
      </c>
      <c r="C1" s="30" t="s">
        <v>187</v>
      </c>
      <c r="D1" s="4" t="s">
        <v>0</v>
      </c>
      <c r="E1" s="4" t="s">
        <v>16</v>
      </c>
      <c r="G1" s="4" t="s">
        <v>15</v>
      </c>
      <c r="H1" s="4" t="s">
        <v>0</v>
      </c>
      <c r="I1" s="4" t="s">
        <v>203</v>
      </c>
      <c r="J1" s="4" t="s">
        <v>17</v>
      </c>
      <c r="K1" s="4" t="s">
        <v>16</v>
      </c>
      <c r="L1" s="4" t="s">
        <v>187</v>
      </c>
      <c r="M1" s="4" t="s">
        <v>195</v>
      </c>
    </row>
    <row r="2" spans="1:13">
      <c r="A2" s="51">
        <v>0.34375</v>
      </c>
      <c r="B2">
        <v>400</v>
      </c>
      <c r="C2" t="s">
        <v>188</v>
      </c>
      <c r="G2" s="50">
        <v>12385</v>
      </c>
      <c r="H2" s="46" t="s">
        <v>6</v>
      </c>
      <c r="I2" s="46" t="s">
        <v>80</v>
      </c>
      <c r="J2" s="47" t="s">
        <v>181</v>
      </c>
      <c r="K2" s="47" t="s">
        <v>18</v>
      </c>
      <c r="L2" t="s">
        <v>188</v>
      </c>
      <c r="M2" t="s">
        <v>196</v>
      </c>
    </row>
    <row r="3" spans="1:13">
      <c r="A3" s="51">
        <v>0.3444444444444445</v>
      </c>
      <c r="B3">
        <v>250</v>
      </c>
      <c r="C3" t="s">
        <v>190</v>
      </c>
      <c r="G3" s="50">
        <v>58645</v>
      </c>
      <c r="H3" s="46" t="s">
        <v>7</v>
      </c>
      <c r="I3" s="46" t="s">
        <v>61</v>
      </c>
      <c r="J3" s="47" t="s">
        <v>182</v>
      </c>
      <c r="K3" s="47" t="s">
        <v>18</v>
      </c>
      <c r="L3" t="s">
        <v>189</v>
      </c>
      <c r="M3" t="s">
        <v>197</v>
      </c>
    </row>
    <row r="4" spans="1:13">
      <c r="A4" s="51">
        <v>0.34722222222222227</v>
      </c>
      <c r="B4">
        <v>389</v>
      </c>
      <c r="C4" t="s">
        <v>188</v>
      </c>
      <c r="G4" s="50">
        <v>12435</v>
      </c>
      <c r="H4" s="46" t="s">
        <v>8</v>
      </c>
      <c r="I4" s="46" t="s">
        <v>89</v>
      </c>
      <c r="J4" s="47" t="s">
        <v>183</v>
      </c>
      <c r="K4" s="47" t="s">
        <v>18</v>
      </c>
      <c r="L4" t="s">
        <v>190</v>
      </c>
      <c r="M4" t="s">
        <v>198</v>
      </c>
    </row>
    <row r="5" spans="1:13" ht="17.25" customHeight="1">
      <c r="A5" s="51">
        <v>0.34861111111111115</v>
      </c>
      <c r="B5">
        <v>425</v>
      </c>
      <c r="C5" t="s">
        <v>189</v>
      </c>
      <c r="G5" s="50">
        <v>52414</v>
      </c>
      <c r="H5" s="46" t="s">
        <v>9</v>
      </c>
      <c r="I5" s="52" t="s">
        <v>80</v>
      </c>
      <c r="J5" s="47" t="s">
        <v>184</v>
      </c>
      <c r="K5" s="47" t="s">
        <v>18</v>
      </c>
      <c r="L5" t="s">
        <v>191</v>
      </c>
      <c r="M5" t="s">
        <v>199</v>
      </c>
    </row>
    <row r="6" spans="1:13" ht="15.75" customHeight="1">
      <c r="A6" s="51">
        <v>0.34861111111111115</v>
      </c>
      <c r="B6">
        <v>600</v>
      </c>
      <c r="C6" t="s">
        <v>191</v>
      </c>
      <c r="G6" s="50">
        <v>25114</v>
      </c>
      <c r="H6" s="46" t="s">
        <v>10</v>
      </c>
      <c r="I6" s="52" t="s">
        <v>100</v>
      </c>
      <c r="J6" s="47" t="s">
        <v>185</v>
      </c>
      <c r="K6" s="47" t="s">
        <v>19</v>
      </c>
      <c r="L6" t="s">
        <v>192</v>
      </c>
      <c r="M6" t="s">
        <v>200</v>
      </c>
    </row>
    <row r="7" spans="1:13">
      <c r="A7" s="51">
        <v>0.36458333333333331</v>
      </c>
      <c r="B7">
        <v>846</v>
      </c>
      <c r="C7" t="s">
        <v>190</v>
      </c>
      <c r="G7" s="50">
        <v>12532</v>
      </c>
      <c r="H7" s="46" t="s">
        <v>11</v>
      </c>
      <c r="I7" s="52" t="s">
        <v>101</v>
      </c>
      <c r="J7" s="47" t="s">
        <v>186</v>
      </c>
      <c r="K7" s="47" t="s">
        <v>18</v>
      </c>
      <c r="L7" t="s">
        <v>193</v>
      </c>
      <c r="M7" t="s">
        <v>201</v>
      </c>
    </row>
    <row r="8" spans="1:13">
      <c r="A8" s="51">
        <v>0.36527777777777781</v>
      </c>
      <c r="B8">
        <v>285</v>
      </c>
      <c r="C8" t="s">
        <v>192</v>
      </c>
    </row>
    <row r="9" spans="1:13">
      <c r="A9" s="51">
        <v>0.36874999999999997</v>
      </c>
      <c r="B9">
        <v>422</v>
      </c>
      <c r="C9" t="s">
        <v>189</v>
      </c>
    </row>
    <row r="10" spans="1:13">
      <c r="A10" s="51">
        <v>0.36944444444444446</v>
      </c>
      <c r="B10">
        <v>390</v>
      </c>
      <c r="C10" t="s">
        <v>188</v>
      </c>
    </row>
    <row r="11" spans="1:13">
      <c r="A11" s="51">
        <v>0.37152777777777773</v>
      </c>
      <c r="B11">
        <v>288</v>
      </c>
      <c r="C11" t="s">
        <v>192</v>
      </c>
    </row>
    <row r="12" spans="1:13">
      <c r="A12" s="51">
        <v>0.3756944444444445</v>
      </c>
      <c r="B12">
        <v>125</v>
      </c>
      <c r="C12" t="s">
        <v>191</v>
      </c>
    </row>
    <row r="13" spans="1:13">
      <c r="A13" s="51">
        <v>0.39930555555555558</v>
      </c>
      <c r="B13">
        <v>452</v>
      </c>
      <c r="C13" t="s">
        <v>189</v>
      </c>
    </row>
    <row r="14" spans="1:13">
      <c r="A14" s="51">
        <v>0.39999999999999997</v>
      </c>
      <c r="B14">
        <v>560</v>
      </c>
      <c r="C14" t="s">
        <v>188</v>
      </c>
    </row>
    <row r="15" spans="1:13">
      <c r="A15" s="51">
        <v>0.40069444444444446</v>
      </c>
      <c r="B15">
        <v>680</v>
      </c>
      <c r="C15" t="s">
        <v>192</v>
      </c>
    </row>
    <row r="16" spans="1:13">
      <c r="A16" s="51">
        <v>0.42708333333333331</v>
      </c>
      <c r="B16">
        <v>790</v>
      </c>
      <c r="C16" t="s">
        <v>190</v>
      </c>
    </row>
    <row r="17" spans="1:3">
      <c r="A17" s="51">
        <v>0.43055555555555558</v>
      </c>
      <c r="B17">
        <v>530</v>
      </c>
      <c r="C17" t="s">
        <v>192</v>
      </c>
    </row>
    <row r="18" spans="1:3">
      <c r="A18" s="51">
        <v>0.43194444444444446</v>
      </c>
      <c r="B18">
        <v>290</v>
      </c>
      <c r="C18" t="s">
        <v>188</v>
      </c>
    </row>
    <row r="19" spans="1:3">
      <c r="A19" s="51">
        <v>0.4548611111111111</v>
      </c>
      <c r="B19">
        <v>310</v>
      </c>
      <c r="C19" t="s">
        <v>192</v>
      </c>
    </row>
    <row r="20" spans="1:3">
      <c r="A20" s="51">
        <v>0.45555555555555555</v>
      </c>
      <c r="B20">
        <v>610</v>
      </c>
      <c r="C20" t="s">
        <v>188</v>
      </c>
    </row>
    <row r="21" spans="1:3">
      <c r="A21" s="51">
        <v>0.45555555555555555</v>
      </c>
      <c r="B21">
        <v>130</v>
      </c>
      <c r="C21" t="s">
        <v>189</v>
      </c>
    </row>
    <row r="22" spans="1:3">
      <c r="A22" s="51">
        <v>0.45833333333333331</v>
      </c>
      <c r="B22">
        <v>140</v>
      </c>
      <c r="C22" t="s">
        <v>192</v>
      </c>
    </row>
    <row r="23" spans="1:3">
      <c r="A23" s="51">
        <v>0.46875</v>
      </c>
      <c r="B23">
        <v>244</v>
      </c>
      <c r="C23" t="s">
        <v>188</v>
      </c>
    </row>
    <row r="24" spans="1:3">
      <c r="A24" s="51">
        <v>0.4694444444444445</v>
      </c>
      <c r="B24">
        <v>265</v>
      </c>
      <c r="C24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workbookViewId="0">
      <selection activeCell="H2" sqref="H2"/>
    </sheetView>
  </sheetViews>
  <sheetFormatPr defaultColWidth="14.42578125" defaultRowHeight="12.75"/>
  <cols>
    <col min="1" max="1" width="17.42578125" style="14" bestFit="1" customWidth="1"/>
    <col min="2" max="8" width="14.42578125" style="14"/>
    <col min="9" max="9" width="6.28515625" style="14" customWidth="1"/>
    <col min="10" max="16384" width="14.42578125" style="14"/>
  </cols>
  <sheetData>
    <row r="1" spans="1:11" s="5" customFormat="1" ht="33.75" customHeight="1">
      <c r="A1" s="14" t="s">
        <v>55</v>
      </c>
      <c r="B1" s="31" t="s">
        <v>54</v>
      </c>
      <c r="C1" s="31" t="s">
        <v>53</v>
      </c>
      <c r="D1" s="32" t="s">
        <v>52</v>
      </c>
      <c r="E1" s="32" t="s">
        <v>51</v>
      </c>
      <c r="F1" s="33" t="s">
        <v>50</v>
      </c>
      <c r="G1" s="34" t="s">
        <v>56</v>
      </c>
      <c r="H1" s="34" t="s">
        <v>57</v>
      </c>
      <c r="J1" s="56" t="s">
        <v>144</v>
      </c>
      <c r="K1" s="56"/>
    </row>
    <row r="2" spans="1:11" s="5" customFormat="1">
      <c r="A2" s="22" t="s">
        <v>49</v>
      </c>
      <c r="B2" s="21">
        <v>623807</v>
      </c>
      <c r="C2" s="20">
        <v>913527</v>
      </c>
      <c r="D2" s="19">
        <v>1</v>
      </c>
      <c r="E2" s="19">
        <v>5400</v>
      </c>
      <c r="F2" s="18">
        <v>41398</v>
      </c>
      <c r="G2" s="25">
        <f>D2*E2</f>
        <v>5400</v>
      </c>
      <c r="H2" s="23"/>
      <c r="I2" s="23"/>
      <c r="J2" s="26">
        <v>10000</v>
      </c>
      <c r="K2" s="24" t="s">
        <v>58</v>
      </c>
    </row>
    <row r="3" spans="1:11" s="5" customFormat="1">
      <c r="A3" s="22" t="s">
        <v>48</v>
      </c>
      <c r="B3" s="21">
        <v>730822</v>
      </c>
      <c r="C3" s="20">
        <v>913527</v>
      </c>
      <c r="D3" s="19">
        <v>1</v>
      </c>
      <c r="E3" s="19">
        <v>5400</v>
      </c>
      <c r="F3" s="18">
        <v>41399</v>
      </c>
      <c r="G3" s="25">
        <f t="shared" ref="G3:G28" si="0">D3*E3</f>
        <v>5400</v>
      </c>
      <c r="J3" s="27">
        <v>25000</v>
      </c>
      <c r="K3" s="24" t="s">
        <v>59</v>
      </c>
    </row>
    <row r="4" spans="1:11" s="5" customFormat="1">
      <c r="A4" s="22" t="s">
        <v>47</v>
      </c>
      <c r="B4" s="21">
        <v>615244</v>
      </c>
      <c r="C4" s="20">
        <v>913527</v>
      </c>
      <c r="D4" s="19">
        <v>1</v>
      </c>
      <c r="E4" s="19">
        <v>5400</v>
      </c>
      <c r="F4" s="18">
        <v>41400</v>
      </c>
      <c r="G4" s="25">
        <f t="shared" si="0"/>
        <v>5400</v>
      </c>
      <c r="J4" s="27">
        <v>40000</v>
      </c>
      <c r="K4" s="24" t="s">
        <v>60</v>
      </c>
    </row>
    <row r="5" spans="1:11" s="5" customFormat="1">
      <c r="A5" s="22" t="s">
        <v>46</v>
      </c>
      <c r="B5" s="21">
        <v>529508</v>
      </c>
      <c r="C5" s="20">
        <v>913527</v>
      </c>
      <c r="D5" s="19">
        <v>1</v>
      </c>
      <c r="E5" s="19">
        <v>5400</v>
      </c>
      <c r="F5" s="18">
        <v>41401</v>
      </c>
      <c r="G5" s="25">
        <f t="shared" si="0"/>
        <v>5400</v>
      </c>
    </row>
    <row r="6" spans="1:11" s="5" customFormat="1">
      <c r="A6" s="22" t="s">
        <v>45</v>
      </c>
      <c r="B6" s="21">
        <v>514772</v>
      </c>
      <c r="C6" s="20">
        <v>995666</v>
      </c>
      <c r="D6" s="19">
        <v>1</v>
      </c>
      <c r="E6" s="19">
        <v>3200</v>
      </c>
      <c r="F6" s="18">
        <v>41402</v>
      </c>
      <c r="G6" s="25">
        <f t="shared" si="0"/>
        <v>3200</v>
      </c>
    </row>
    <row r="7" spans="1:11" s="5" customFormat="1">
      <c r="A7" s="22" t="s">
        <v>44</v>
      </c>
      <c r="B7" s="21">
        <v>796533</v>
      </c>
      <c r="C7" s="20">
        <v>1209345</v>
      </c>
      <c r="D7" s="19">
        <v>2</v>
      </c>
      <c r="E7" s="21">
        <v>6719</v>
      </c>
      <c r="F7" s="18">
        <v>41403</v>
      </c>
      <c r="G7" s="25">
        <f t="shared" si="0"/>
        <v>13438</v>
      </c>
    </row>
    <row r="8" spans="1:11" s="5" customFormat="1">
      <c r="A8" s="22" t="s">
        <v>43</v>
      </c>
      <c r="B8" s="21">
        <v>967476</v>
      </c>
      <c r="C8" s="20">
        <v>995666</v>
      </c>
      <c r="D8" s="19">
        <v>1</v>
      </c>
      <c r="E8" s="19">
        <v>3200</v>
      </c>
      <c r="F8" s="18">
        <v>41404</v>
      </c>
      <c r="G8" s="25">
        <f t="shared" si="0"/>
        <v>3200</v>
      </c>
    </row>
    <row r="9" spans="1:11" s="5" customFormat="1">
      <c r="A9" s="22" t="s">
        <v>42</v>
      </c>
      <c r="B9" s="21">
        <v>793722</v>
      </c>
      <c r="C9" s="20">
        <v>453662</v>
      </c>
      <c r="D9" s="19">
        <v>2</v>
      </c>
      <c r="E9" s="21">
        <v>2520</v>
      </c>
      <c r="F9" s="18">
        <v>41405</v>
      </c>
      <c r="G9" s="25">
        <f t="shared" si="0"/>
        <v>5040</v>
      </c>
    </row>
    <row r="10" spans="1:11" s="5" customFormat="1">
      <c r="A10" s="22" t="s">
        <v>41</v>
      </c>
      <c r="B10" s="21">
        <v>362930</v>
      </c>
      <c r="C10" s="20">
        <v>690893</v>
      </c>
      <c r="D10" s="19">
        <v>2</v>
      </c>
      <c r="E10" s="21">
        <v>3838</v>
      </c>
      <c r="F10" s="18">
        <v>41406</v>
      </c>
      <c r="G10" s="25">
        <f t="shared" si="0"/>
        <v>7676</v>
      </c>
    </row>
    <row r="11" spans="1:11" s="5" customFormat="1">
      <c r="A11" s="22" t="s">
        <v>40</v>
      </c>
      <c r="B11" s="21">
        <v>552715</v>
      </c>
      <c r="C11" s="20">
        <v>913527</v>
      </c>
      <c r="D11" s="19">
        <v>1</v>
      </c>
      <c r="E11" s="19">
        <v>5400</v>
      </c>
      <c r="F11" s="18">
        <v>41407</v>
      </c>
      <c r="G11" s="25">
        <f t="shared" si="0"/>
        <v>5400</v>
      </c>
    </row>
    <row r="12" spans="1:11" s="5" customFormat="1">
      <c r="A12" s="22" t="s">
        <v>39</v>
      </c>
      <c r="B12" s="21">
        <v>427771</v>
      </c>
      <c r="C12" s="20">
        <v>439338</v>
      </c>
      <c r="D12" s="19">
        <v>1</v>
      </c>
      <c r="E12" s="21">
        <v>6200</v>
      </c>
      <c r="F12" s="18">
        <v>41408</v>
      </c>
      <c r="G12" s="25">
        <f t="shared" si="0"/>
        <v>6200</v>
      </c>
    </row>
    <row r="13" spans="1:11" s="5" customFormat="1">
      <c r="A13" s="22" t="s">
        <v>38</v>
      </c>
      <c r="B13" s="21">
        <v>351471</v>
      </c>
      <c r="C13" s="20">
        <v>207167</v>
      </c>
      <c r="D13" s="19">
        <v>1</v>
      </c>
      <c r="E13" s="21">
        <v>1151</v>
      </c>
      <c r="F13" s="18">
        <v>41409</v>
      </c>
      <c r="G13" s="25">
        <f t="shared" si="0"/>
        <v>1151</v>
      </c>
    </row>
    <row r="14" spans="1:11" s="5" customFormat="1">
      <c r="A14" s="22" t="s">
        <v>37</v>
      </c>
      <c r="B14" s="21">
        <v>165734</v>
      </c>
      <c r="C14" s="20">
        <v>1221798</v>
      </c>
      <c r="D14" s="11">
        <v>1</v>
      </c>
      <c r="E14" s="21">
        <v>6788</v>
      </c>
      <c r="F14" s="18">
        <v>41410</v>
      </c>
      <c r="G14" s="25">
        <f t="shared" si="0"/>
        <v>6788</v>
      </c>
    </row>
    <row r="15" spans="1:11" s="5" customFormat="1">
      <c r="A15" s="22" t="s">
        <v>36</v>
      </c>
      <c r="B15" s="21">
        <v>977439</v>
      </c>
      <c r="C15" s="20">
        <v>913527</v>
      </c>
      <c r="D15" s="19">
        <v>5</v>
      </c>
      <c r="E15" s="19">
        <v>5400</v>
      </c>
      <c r="F15" s="18">
        <v>41411</v>
      </c>
      <c r="G15" s="25">
        <f t="shared" si="0"/>
        <v>27000</v>
      </c>
    </row>
    <row r="16" spans="1:11" s="5" customFormat="1">
      <c r="A16" s="22" t="s">
        <v>35</v>
      </c>
      <c r="B16" s="21">
        <v>646641</v>
      </c>
      <c r="C16" s="20">
        <v>913527</v>
      </c>
      <c r="D16" s="19">
        <v>1</v>
      </c>
      <c r="E16" s="19">
        <v>5400</v>
      </c>
      <c r="F16" s="18">
        <v>41412</v>
      </c>
      <c r="G16" s="25">
        <f t="shared" si="0"/>
        <v>5400</v>
      </c>
    </row>
    <row r="17" spans="1:7" s="5" customFormat="1">
      <c r="A17" s="22" t="s">
        <v>34</v>
      </c>
      <c r="B17" s="21">
        <v>875966</v>
      </c>
      <c r="C17" s="20">
        <v>439338</v>
      </c>
      <c r="D17" s="19">
        <v>8</v>
      </c>
      <c r="E17" s="21">
        <v>6200</v>
      </c>
      <c r="F17" s="18">
        <v>41413</v>
      </c>
      <c r="G17" s="25">
        <f t="shared" si="0"/>
        <v>49600</v>
      </c>
    </row>
    <row r="18" spans="1:7" s="5" customFormat="1">
      <c r="A18" s="22" t="s">
        <v>33</v>
      </c>
      <c r="B18" s="21">
        <v>783918</v>
      </c>
      <c r="C18" s="20">
        <v>913527</v>
      </c>
      <c r="D18" s="19">
        <v>1</v>
      </c>
      <c r="E18" s="19">
        <v>5400</v>
      </c>
      <c r="F18" s="18">
        <v>41414</v>
      </c>
      <c r="G18" s="25">
        <f t="shared" si="0"/>
        <v>5400</v>
      </c>
    </row>
    <row r="19" spans="1:7" s="5" customFormat="1">
      <c r="A19" s="22" t="s">
        <v>32</v>
      </c>
      <c r="B19" s="21">
        <v>969809</v>
      </c>
      <c r="C19" s="20">
        <v>818733</v>
      </c>
      <c r="D19" s="11">
        <v>2</v>
      </c>
      <c r="E19" s="21">
        <v>4549</v>
      </c>
      <c r="F19" s="18">
        <v>41415</v>
      </c>
      <c r="G19" s="25">
        <f t="shared" si="0"/>
        <v>9098</v>
      </c>
    </row>
    <row r="20" spans="1:7" s="5" customFormat="1">
      <c r="A20" s="22" t="s">
        <v>31</v>
      </c>
      <c r="B20" s="21">
        <v>654987</v>
      </c>
      <c r="C20" s="20">
        <v>439338</v>
      </c>
      <c r="D20" s="19">
        <v>1</v>
      </c>
      <c r="E20" s="21">
        <v>6200</v>
      </c>
      <c r="F20" s="18">
        <v>41416</v>
      </c>
      <c r="G20" s="25">
        <f t="shared" si="0"/>
        <v>6200</v>
      </c>
    </row>
    <row r="21" spans="1:7" s="5" customFormat="1">
      <c r="A21" s="22" t="s">
        <v>30</v>
      </c>
      <c r="B21" s="21">
        <v>846816</v>
      </c>
      <c r="C21" s="20">
        <v>996981</v>
      </c>
      <c r="D21" s="11">
        <v>8</v>
      </c>
      <c r="E21" s="21">
        <v>5539</v>
      </c>
      <c r="F21" s="18">
        <v>41417</v>
      </c>
      <c r="G21" s="25">
        <f t="shared" si="0"/>
        <v>44312</v>
      </c>
    </row>
    <row r="22" spans="1:7" s="5" customFormat="1">
      <c r="A22" s="22" t="s">
        <v>29</v>
      </c>
      <c r="B22" s="21">
        <v>797585</v>
      </c>
      <c r="C22" s="20">
        <v>995666</v>
      </c>
      <c r="D22" s="19">
        <v>1</v>
      </c>
      <c r="E22" s="19">
        <v>3200</v>
      </c>
      <c r="F22" s="18">
        <v>41418</v>
      </c>
      <c r="G22" s="25">
        <f t="shared" si="0"/>
        <v>3200</v>
      </c>
    </row>
    <row r="23" spans="1:7" s="5" customFormat="1">
      <c r="A23" s="22" t="s">
        <v>28</v>
      </c>
      <c r="B23" s="21">
        <v>300046</v>
      </c>
      <c r="C23" s="20">
        <v>1205387</v>
      </c>
      <c r="D23" s="11">
        <v>1</v>
      </c>
      <c r="E23" s="21">
        <v>6697</v>
      </c>
      <c r="F23" s="18">
        <v>41419</v>
      </c>
      <c r="G23" s="25">
        <f t="shared" si="0"/>
        <v>6697</v>
      </c>
    </row>
    <row r="24" spans="1:7" s="5" customFormat="1">
      <c r="A24" s="22" t="s">
        <v>27</v>
      </c>
      <c r="B24" s="21">
        <v>964310</v>
      </c>
      <c r="C24" s="20">
        <v>439338</v>
      </c>
      <c r="D24" s="19">
        <v>4</v>
      </c>
      <c r="E24" s="21">
        <v>6200</v>
      </c>
      <c r="F24" s="18">
        <v>41420</v>
      </c>
      <c r="G24" s="25">
        <f t="shared" si="0"/>
        <v>24800</v>
      </c>
    </row>
    <row r="25" spans="1:7" s="5" customFormat="1">
      <c r="A25" s="22" t="s">
        <v>26</v>
      </c>
      <c r="B25" s="21">
        <v>702468</v>
      </c>
      <c r="C25" s="20">
        <v>187730</v>
      </c>
      <c r="D25" s="19">
        <v>2</v>
      </c>
      <c r="E25" s="21">
        <v>1043</v>
      </c>
      <c r="F25" s="18">
        <v>41421</v>
      </c>
      <c r="G25" s="25">
        <f t="shared" si="0"/>
        <v>2086</v>
      </c>
    </row>
    <row r="26" spans="1:7" s="5" customFormat="1">
      <c r="A26" s="22" t="s">
        <v>25</v>
      </c>
      <c r="B26" s="21">
        <v>150184</v>
      </c>
      <c r="C26" s="20">
        <v>439338</v>
      </c>
      <c r="D26" s="19">
        <v>1</v>
      </c>
      <c r="E26" s="21">
        <v>6200</v>
      </c>
      <c r="F26" s="18">
        <v>41422</v>
      </c>
      <c r="G26" s="25">
        <f t="shared" si="0"/>
        <v>6200</v>
      </c>
    </row>
    <row r="27" spans="1:7" s="5" customFormat="1">
      <c r="A27" s="22" t="s">
        <v>24</v>
      </c>
      <c r="B27" s="21">
        <v>170168</v>
      </c>
      <c r="C27" s="20">
        <v>995666</v>
      </c>
      <c r="D27" s="19">
        <v>2</v>
      </c>
      <c r="E27" s="19">
        <v>3200</v>
      </c>
      <c r="F27" s="18">
        <v>41423</v>
      </c>
      <c r="G27" s="25">
        <f t="shared" si="0"/>
        <v>6400</v>
      </c>
    </row>
    <row r="28" spans="1:7" s="5" customFormat="1">
      <c r="A28" s="22" t="s">
        <v>23</v>
      </c>
      <c r="B28" s="21">
        <v>435944</v>
      </c>
      <c r="C28" s="20">
        <v>995666</v>
      </c>
      <c r="D28" s="19">
        <v>1</v>
      </c>
      <c r="E28" s="19">
        <v>3200</v>
      </c>
      <c r="F28" s="18">
        <v>41424</v>
      </c>
      <c r="G28" s="25">
        <f t="shared" si="0"/>
        <v>3200</v>
      </c>
    </row>
    <row r="29" spans="1:7" s="5" customFormat="1">
      <c r="C29" s="17"/>
    </row>
    <row r="30" spans="1:7" s="5" customFormat="1">
      <c r="C30" s="17"/>
    </row>
    <row r="31" spans="1:7" s="5" customFormat="1">
      <c r="C31" s="17"/>
    </row>
    <row r="32" spans="1:7" s="5" customFormat="1">
      <c r="C32" s="17"/>
    </row>
    <row r="33" spans="1:9" s="5" customFormat="1">
      <c r="C33" s="17"/>
    </row>
    <row r="34" spans="1:9" s="5" customFormat="1">
      <c r="C34" s="17"/>
    </row>
    <row r="35" spans="1:9" s="5" customFormat="1">
      <c r="C35" s="17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>
      <c r="A37" s="15"/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5"/>
      <c r="C39" s="15"/>
      <c r="D39" s="15"/>
      <c r="E39" s="15"/>
      <c r="F39" s="15"/>
      <c r="G39" s="15"/>
      <c r="H39" s="15"/>
      <c r="I39" s="15"/>
    </row>
    <row r="40" spans="1:9">
      <c r="A40" s="15"/>
      <c r="B40" s="15"/>
      <c r="C40" s="15"/>
      <c r="D40" s="15"/>
      <c r="E40" s="15"/>
      <c r="F40" s="15"/>
      <c r="G40" s="15"/>
      <c r="H40" s="15"/>
      <c r="I40" s="15"/>
    </row>
    <row r="41" spans="1:9">
      <c r="A41" s="15"/>
      <c r="B41" s="15"/>
      <c r="C41" s="15"/>
      <c r="D41" s="15"/>
      <c r="E41" s="15"/>
      <c r="F41" s="15"/>
      <c r="G41" s="15"/>
      <c r="H41" s="15"/>
      <c r="I41" s="15"/>
    </row>
    <row r="42" spans="1:9">
      <c r="A42" s="15"/>
      <c r="B42" s="15"/>
      <c r="C42" s="15"/>
      <c r="D42" s="15"/>
      <c r="E42" s="15"/>
      <c r="F42" s="15"/>
      <c r="G42" s="15"/>
      <c r="H42" s="15"/>
      <c r="I42" s="15"/>
    </row>
    <row r="43" spans="1:9">
      <c r="A43" s="15"/>
      <c r="B43" s="15"/>
      <c r="C43" s="15"/>
      <c r="D43" s="15"/>
      <c r="E43" s="15"/>
      <c r="F43" s="15"/>
      <c r="G43" s="15"/>
      <c r="H43" s="15"/>
      <c r="I43" s="15"/>
    </row>
    <row r="44" spans="1:9">
      <c r="A44" s="15"/>
      <c r="B44" s="15"/>
      <c r="C44" s="15"/>
      <c r="D44" s="15"/>
      <c r="E44" s="15"/>
      <c r="F44" s="15"/>
      <c r="G44" s="15"/>
      <c r="H44" s="15"/>
      <c r="I44" s="15"/>
    </row>
    <row r="45" spans="1:9">
      <c r="A45" s="15"/>
      <c r="B45" s="15"/>
      <c r="C45" s="15"/>
      <c r="D45" s="15"/>
      <c r="E45" s="15"/>
      <c r="F45" s="15"/>
      <c r="G45" s="15"/>
      <c r="H45" s="15"/>
      <c r="I45" s="15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15"/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>
      <c r="A52" s="15"/>
      <c r="B52" s="15"/>
      <c r="C52" s="15"/>
      <c r="D52" s="15"/>
      <c r="E52" s="15"/>
      <c r="F52" s="15"/>
      <c r="G52" s="15"/>
      <c r="H52" s="15"/>
      <c r="I52" s="15"/>
    </row>
    <row r="53" spans="1:9">
      <c r="A53" s="15"/>
      <c r="B53" s="15"/>
      <c r="C53" s="15"/>
      <c r="D53" s="15"/>
      <c r="E53" s="15"/>
      <c r="F53" s="15"/>
      <c r="G53" s="15"/>
      <c r="H53" s="15"/>
      <c r="I53" s="15"/>
    </row>
    <row r="54" spans="1:9">
      <c r="A54" s="15"/>
      <c r="B54" s="15"/>
      <c r="C54" s="15"/>
      <c r="D54" s="15"/>
      <c r="E54" s="15"/>
      <c r="F54" s="15"/>
      <c r="G54" s="15"/>
      <c r="H54" s="15"/>
      <c r="I54" s="15"/>
    </row>
    <row r="55" spans="1:9">
      <c r="A55" s="15"/>
      <c r="B55" s="15"/>
      <c r="C55" s="15"/>
      <c r="D55" s="15"/>
      <c r="E55" s="15"/>
      <c r="F55" s="15"/>
      <c r="G55" s="15"/>
      <c r="H55" s="15"/>
      <c r="I55" s="15"/>
    </row>
    <row r="56" spans="1:9">
      <c r="A56" s="15"/>
      <c r="B56" s="15"/>
      <c r="C56" s="15"/>
      <c r="D56" s="15"/>
      <c r="E56" s="15"/>
      <c r="F56" s="15"/>
      <c r="G56" s="15"/>
      <c r="H56" s="15"/>
      <c r="I56" s="15"/>
    </row>
    <row r="57" spans="1:9">
      <c r="A57" s="15"/>
      <c r="B57" s="15"/>
      <c r="C57" s="15"/>
      <c r="D57" s="15"/>
      <c r="E57" s="15"/>
      <c r="F57" s="15"/>
      <c r="G57" s="15"/>
      <c r="H57" s="15"/>
      <c r="I57" s="15"/>
    </row>
    <row r="58" spans="1:9">
      <c r="A58" s="15"/>
      <c r="B58" s="15"/>
      <c r="C58" s="15"/>
      <c r="D58" s="15"/>
      <c r="E58" s="15"/>
      <c r="F58" s="15"/>
      <c r="G58" s="15"/>
      <c r="H58" s="15"/>
      <c r="I58" s="15"/>
    </row>
    <row r="59" spans="1:9">
      <c r="A59" s="15"/>
      <c r="B59" s="15"/>
      <c r="C59" s="15"/>
      <c r="D59" s="15"/>
      <c r="E59" s="15"/>
      <c r="F59" s="15"/>
      <c r="G59" s="15"/>
      <c r="H59" s="15"/>
      <c r="I59" s="15"/>
    </row>
    <row r="60" spans="1:9">
      <c r="A60" s="15"/>
      <c r="B60" s="15"/>
      <c r="C60" s="15"/>
      <c r="D60" s="15"/>
      <c r="E60" s="15"/>
      <c r="F60" s="15"/>
      <c r="G60" s="15"/>
      <c r="H60" s="15"/>
      <c r="I60" s="15"/>
    </row>
    <row r="61" spans="1:9">
      <c r="A61" s="15"/>
      <c r="B61" s="15"/>
      <c r="C61" s="15"/>
      <c r="D61" s="15"/>
      <c r="E61" s="15"/>
      <c r="F61" s="15"/>
      <c r="G61" s="15"/>
      <c r="H61" s="15"/>
      <c r="I61" s="15"/>
    </row>
    <row r="62" spans="1:9">
      <c r="A62" s="15"/>
      <c r="B62" s="15"/>
      <c r="C62" s="15"/>
      <c r="D62" s="15"/>
      <c r="E62" s="15"/>
      <c r="F62" s="15"/>
      <c r="G62" s="15"/>
      <c r="H62" s="15"/>
      <c r="I62" s="15"/>
    </row>
    <row r="63" spans="1:9">
      <c r="A63" s="15"/>
      <c r="B63" s="15"/>
      <c r="C63" s="15"/>
      <c r="D63" s="15"/>
      <c r="E63" s="15"/>
      <c r="F63" s="15"/>
      <c r="G63" s="15"/>
      <c r="H63" s="15"/>
      <c r="I63" s="15"/>
    </row>
    <row r="64" spans="1:9">
      <c r="A64" s="15"/>
      <c r="B64" s="15"/>
      <c r="C64" s="15"/>
      <c r="D64" s="15"/>
      <c r="E64" s="15"/>
      <c r="F64" s="15"/>
      <c r="G64" s="15"/>
      <c r="H64" s="15"/>
      <c r="I64" s="15"/>
    </row>
    <row r="65" spans="1:9">
      <c r="A65" s="15"/>
      <c r="B65" s="15"/>
      <c r="C65" s="15"/>
      <c r="D65" s="15"/>
      <c r="E65" s="15"/>
      <c r="F65" s="15"/>
      <c r="G65" s="15"/>
      <c r="H65" s="15"/>
      <c r="I65" s="15"/>
    </row>
    <row r="66" spans="1:9">
      <c r="A66" s="15"/>
      <c r="B66" s="15"/>
      <c r="C66" s="15"/>
      <c r="D66" s="15"/>
      <c r="E66" s="15"/>
      <c r="F66" s="15"/>
      <c r="G66" s="15"/>
      <c r="H66" s="15"/>
      <c r="I66" s="15"/>
    </row>
    <row r="67" spans="1:9">
      <c r="A67" s="15"/>
      <c r="B67" s="15"/>
      <c r="C67" s="15"/>
      <c r="D67" s="15"/>
      <c r="E67" s="15"/>
      <c r="F67" s="15"/>
      <c r="G67" s="15"/>
      <c r="H67" s="15"/>
      <c r="I67" s="15"/>
    </row>
    <row r="68" spans="1:9">
      <c r="A68" s="15"/>
      <c r="B68" s="15"/>
      <c r="C68" s="15"/>
      <c r="D68" s="15"/>
      <c r="E68" s="15"/>
      <c r="F68" s="15"/>
      <c r="G68" s="15"/>
      <c r="H68" s="15"/>
      <c r="I68" s="15"/>
    </row>
    <row r="69" spans="1:9">
      <c r="A69" s="15"/>
      <c r="B69" s="15"/>
      <c r="C69" s="15"/>
      <c r="D69" s="15"/>
      <c r="E69" s="15"/>
      <c r="F69" s="15"/>
      <c r="G69" s="15"/>
      <c r="H69" s="15"/>
      <c r="I69" s="15"/>
    </row>
    <row r="70" spans="1:9">
      <c r="A70" s="15"/>
      <c r="B70" s="15"/>
      <c r="C70" s="15"/>
      <c r="D70" s="15"/>
      <c r="E70" s="15"/>
      <c r="F70" s="15"/>
      <c r="G70" s="15"/>
      <c r="H70" s="15"/>
      <c r="I70" s="15"/>
    </row>
    <row r="71" spans="1:9">
      <c r="A71" s="15"/>
      <c r="B71" s="15"/>
      <c r="C71" s="15"/>
      <c r="D71" s="15"/>
      <c r="E71" s="15"/>
      <c r="F71" s="15"/>
      <c r="G71" s="15"/>
      <c r="H71" s="15"/>
      <c r="I71" s="15"/>
    </row>
    <row r="72" spans="1:9">
      <c r="A72" s="15"/>
      <c r="B72" s="15"/>
      <c r="C72" s="15"/>
      <c r="D72" s="15"/>
      <c r="E72" s="15"/>
      <c r="F72" s="15"/>
      <c r="G72" s="15"/>
      <c r="H72" s="15"/>
      <c r="I72" s="15"/>
    </row>
    <row r="73" spans="1:9">
      <c r="A73" s="15"/>
      <c r="B73" s="15"/>
      <c r="C73" s="15"/>
      <c r="D73" s="15"/>
      <c r="E73" s="15"/>
      <c r="F73" s="15"/>
      <c r="G73" s="15"/>
      <c r="H73" s="15"/>
      <c r="I73" s="15"/>
    </row>
    <row r="74" spans="1:9">
      <c r="A74" s="15"/>
      <c r="B74" s="15"/>
      <c r="C74" s="15"/>
      <c r="D74" s="15"/>
      <c r="E74" s="15"/>
      <c r="F74" s="15"/>
      <c r="G74" s="15"/>
      <c r="H74" s="15"/>
      <c r="I74" s="15"/>
    </row>
    <row r="75" spans="1:9">
      <c r="A75" s="15"/>
      <c r="B75" s="15"/>
      <c r="C75" s="15"/>
      <c r="D75" s="15"/>
      <c r="E75" s="15"/>
      <c r="F75" s="15"/>
      <c r="G75" s="15"/>
      <c r="H75" s="15"/>
      <c r="I75" s="15"/>
    </row>
    <row r="76" spans="1:9">
      <c r="A76" s="15"/>
      <c r="B76" s="15"/>
      <c r="C76" s="15"/>
      <c r="D76" s="15"/>
      <c r="E76" s="15"/>
      <c r="F76" s="15"/>
      <c r="G76" s="15"/>
      <c r="H76" s="15"/>
      <c r="I76" s="15"/>
    </row>
    <row r="77" spans="1:9">
      <c r="A77" s="15"/>
      <c r="B77" s="15"/>
      <c r="C77" s="15"/>
      <c r="D77" s="15"/>
      <c r="E77" s="15"/>
      <c r="F77" s="15"/>
      <c r="G77" s="15"/>
      <c r="H77" s="15"/>
      <c r="I77" s="15"/>
    </row>
    <row r="78" spans="1:9">
      <c r="A78" s="15"/>
      <c r="B78" s="15"/>
      <c r="C78" s="15"/>
      <c r="D78" s="15"/>
      <c r="E78" s="15"/>
      <c r="F78" s="15"/>
      <c r="G78" s="15"/>
      <c r="H78" s="15"/>
      <c r="I78" s="15"/>
    </row>
    <row r="79" spans="1:9">
      <c r="A79" s="15"/>
      <c r="B79" s="15"/>
      <c r="C79" s="15"/>
      <c r="D79" s="15"/>
      <c r="E79" s="15"/>
      <c r="F79" s="15"/>
      <c r="G79" s="15"/>
      <c r="H79" s="15"/>
      <c r="I79" s="15"/>
    </row>
    <row r="80" spans="1:9">
      <c r="A80" s="15"/>
      <c r="B80" s="15"/>
      <c r="C80" s="15"/>
      <c r="D80" s="15"/>
      <c r="E80" s="15"/>
      <c r="F80" s="15"/>
      <c r="G80" s="15"/>
      <c r="H80" s="15"/>
      <c r="I80" s="15"/>
    </row>
    <row r="81" spans="1:9">
      <c r="A81" s="15"/>
      <c r="B81" s="15"/>
      <c r="C81" s="15"/>
      <c r="D81" s="15"/>
      <c r="E81" s="15"/>
      <c r="F81" s="15"/>
      <c r="G81" s="15"/>
      <c r="H81" s="15"/>
      <c r="I81" s="15"/>
    </row>
    <row r="82" spans="1:9">
      <c r="A82" s="15"/>
      <c r="B82" s="15"/>
      <c r="C82" s="15"/>
      <c r="D82" s="15"/>
      <c r="E82" s="15"/>
      <c r="F82" s="15"/>
      <c r="G82" s="15"/>
      <c r="H82" s="15"/>
      <c r="I82" s="15"/>
    </row>
    <row r="83" spans="1:9">
      <c r="A83" s="15"/>
      <c r="B83" s="15"/>
      <c r="C83" s="15"/>
      <c r="D83" s="15"/>
      <c r="E83" s="15"/>
      <c r="F83" s="15"/>
      <c r="G83" s="15"/>
      <c r="H83" s="15"/>
      <c r="I83" s="15"/>
    </row>
    <row r="84" spans="1:9">
      <c r="A84" s="15"/>
      <c r="B84" s="15"/>
      <c r="C84" s="15"/>
      <c r="D84" s="15"/>
      <c r="E84" s="15"/>
      <c r="F84" s="15"/>
      <c r="G84" s="15"/>
      <c r="H84" s="15"/>
      <c r="I84" s="15"/>
    </row>
    <row r="85" spans="1:9">
      <c r="A85" s="15"/>
      <c r="B85" s="15"/>
      <c r="C85" s="15"/>
      <c r="D85" s="15"/>
      <c r="E85" s="15"/>
      <c r="F85" s="15"/>
      <c r="G85" s="15"/>
      <c r="H85" s="15"/>
      <c r="I85" s="15"/>
    </row>
    <row r="86" spans="1:9">
      <c r="A86" s="15"/>
      <c r="B86" s="15"/>
      <c r="C86" s="15"/>
      <c r="D86" s="15"/>
      <c r="E86" s="15"/>
      <c r="F86" s="15"/>
      <c r="G86" s="15"/>
      <c r="H86" s="15"/>
      <c r="I86" s="15"/>
    </row>
    <row r="87" spans="1:9">
      <c r="A87" s="15"/>
      <c r="B87" s="15"/>
      <c r="C87" s="15"/>
      <c r="D87" s="15"/>
      <c r="E87" s="15"/>
      <c r="F87" s="15"/>
      <c r="G87" s="15"/>
      <c r="H87" s="15"/>
      <c r="I87" s="15"/>
    </row>
    <row r="88" spans="1:9">
      <c r="A88" s="15"/>
      <c r="B88" s="15"/>
      <c r="C88" s="15"/>
      <c r="D88" s="15"/>
      <c r="E88" s="15"/>
      <c r="F88" s="15"/>
      <c r="G88" s="15"/>
      <c r="H88" s="15"/>
      <c r="I88" s="15"/>
    </row>
    <row r="89" spans="1:9">
      <c r="A89" s="15"/>
      <c r="B89" s="15"/>
      <c r="C89" s="15"/>
      <c r="D89" s="15"/>
      <c r="E89" s="15"/>
      <c r="F89" s="15"/>
      <c r="G89" s="15"/>
      <c r="H89" s="15"/>
      <c r="I89" s="15"/>
    </row>
    <row r="90" spans="1:9">
      <c r="A90" s="15"/>
      <c r="B90" s="15"/>
      <c r="C90" s="15"/>
      <c r="D90" s="15"/>
      <c r="E90" s="15"/>
      <c r="F90" s="15"/>
      <c r="G90" s="15"/>
      <c r="H90" s="15"/>
      <c r="I90" s="15"/>
    </row>
    <row r="91" spans="1:9">
      <c r="A91" s="15"/>
      <c r="B91" s="15"/>
      <c r="C91" s="15"/>
      <c r="D91" s="15"/>
      <c r="E91" s="15"/>
      <c r="F91" s="15"/>
      <c r="G91" s="15"/>
      <c r="H91" s="15"/>
      <c r="I91" s="15"/>
    </row>
    <row r="92" spans="1:9">
      <c r="A92" s="15"/>
      <c r="B92" s="15"/>
      <c r="C92" s="15"/>
      <c r="D92" s="15"/>
      <c r="E92" s="15"/>
      <c r="F92" s="15"/>
      <c r="G92" s="15"/>
      <c r="H92" s="15"/>
      <c r="I92" s="15"/>
    </row>
    <row r="93" spans="1:9">
      <c r="A93" s="15"/>
      <c r="B93" s="15"/>
      <c r="C93" s="15"/>
      <c r="D93" s="15"/>
      <c r="E93" s="15"/>
      <c r="F93" s="15"/>
      <c r="G93" s="15"/>
      <c r="H93" s="15"/>
      <c r="I93" s="15"/>
    </row>
    <row r="94" spans="1:9">
      <c r="A94" s="15"/>
      <c r="B94" s="15"/>
      <c r="C94" s="15"/>
      <c r="D94" s="15"/>
      <c r="E94" s="15"/>
      <c r="F94" s="15"/>
      <c r="G94" s="15"/>
      <c r="H94" s="15"/>
      <c r="I94" s="15"/>
    </row>
    <row r="95" spans="1:9">
      <c r="A95" s="15"/>
      <c r="B95" s="15"/>
      <c r="C95" s="15"/>
      <c r="D95" s="15"/>
      <c r="E95" s="15"/>
      <c r="F95" s="15"/>
      <c r="G95" s="15"/>
      <c r="H95" s="15"/>
      <c r="I95" s="15"/>
    </row>
    <row r="96" spans="1:9">
      <c r="A96" s="15"/>
      <c r="B96" s="15"/>
      <c r="C96" s="15"/>
      <c r="D96" s="15"/>
      <c r="E96" s="15"/>
      <c r="F96" s="15"/>
      <c r="G96" s="15"/>
      <c r="H96" s="15"/>
      <c r="I96" s="15"/>
    </row>
    <row r="97" spans="1:9">
      <c r="A97" s="15"/>
      <c r="B97" s="15"/>
      <c r="C97" s="15"/>
      <c r="D97" s="15"/>
      <c r="E97" s="15"/>
      <c r="F97" s="15"/>
      <c r="G97" s="15"/>
      <c r="H97" s="15"/>
      <c r="I97" s="15"/>
    </row>
    <row r="98" spans="1:9">
      <c r="A98" s="15"/>
      <c r="B98" s="15"/>
      <c r="C98" s="15"/>
      <c r="D98" s="15"/>
      <c r="E98" s="15"/>
      <c r="F98" s="15"/>
      <c r="G98" s="15"/>
      <c r="H98" s="15"/>
      <c r="I98" s="15"/>
    </row>
    <row r="99" spans="1:9">
      <c r="A99" s="15"/>
      <c r="B99" s="15"/>
      <c r="C99" s="15"/>
      <c r="D99" s="15"/>
      <c r="E99" s="15"/>
      <c r="F99" s="15"/>
      <c r="G99" s="15"/>
      <c r="H99" s="15"/>
      <c r="I99" s="15"/>
    </row>
    <row r="100" spans="1:9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4">
      <c r="A161" s="5"/>
      <c r="B161" s="5"/>
      <c r="C161" s="16"/>
      <c r="D161" s="16"/>
    </row>
    <row r="162" spans="1:4">
      <c r="A162" s="5"/>
      <c r="B162" s="5"/>
      <c r="C162" s="16"/>
      <c r="D162" s="16"/>
    </row>
    <row r="163" spans="1:4">
      <c r="A163" s="5"/>
      <c r="B163" s="5"/>
      <c r="C163" s="16"/>
      <c r="D163" s="16"/>
    </row>
    <row r="164" spans="1:4">
      <c r="A164" s="5"/>
      <c r="B164" s="5"/>
      <c r="C164" s="16"/>
      <c r="D164" s="16"/>
    </row>
    <row r="165" spans="1:4">
      <c r="A165" s="5"/>
      <c r="B165" s="5"/>
      <c r="C165" s="16"/>
      <c r="D165" s="16"/>
    </row>
    <row r="166" spans="1:4">
      <c r="A166" s="5"/>
      <c r="B166" s="5"/>
      <c r="C166" s="16"/>
      <c r="D166" s="16"/>
    </row>
    <row r="167" spans="1:4">
      <c r="A167" s="5"/>
      <c r="B167" s="5"/>
      <c r="C167" s="16"/>
      <c r="D167" s="16"/>
    </row>
    <row r="168" spans="1:4">
      <c r="A168" s="5"/>
      <c r="B168" s="5"/>
      <c r="C168" s="16"/>
      <c r="D168" s="16"/>
    </row>
    <row r="169" spans="1:4">
      <c r="A169" s="5"/>
      <c r="B169" s="5"/>
      <c r="C169" s="16"/>
      <c r="D169" s="16"/>
    </row>
    <row r="170" spans="1:4">
      <c r="A170" s="5"/>
      <c r="B170" s="5"/>
      <c r="C170" s="16"/>
      <c r="D170" s="16"/>
    </row>
    <row r="171" spans="1:4">
      <c r="A171" s="5"/>
      <c r="B171" s="5"/>
      <c r="C171" s="16"/>
      <c r="D171" s="16"/>
    </row>
    <row r="172" spans="1:4">
      <c r="A172" s="5"/>
      <c r="B172" s="5"/>
      <c r="C172" s="16"/>
      <c r="D172" s="16"/>
    </row>
    <row r="173" spans="1:4">
      <c r="A173" s="5"/>
      <c r="B173" s="5"/>
      <c r="C173" s="16"/>
      <c r="D173" s="16"/>
    </row>
    <row r="174" spans="1:4">
      <c r="A174" s="5"/>
      <c r="B174" s="5"/>
      <c r="C174" s="16"/>
      <c r="D174" s="16"/>
    </row>
    <row r="175" spans="1:4">
      <c r="A175" s="5"/>
      <c r="B175" s="5"/>
      <c r="C175" s="16"/>
      <c r="D175" s="16"/>
    </row>
    <row r="176" spans="1:4">
      <c r="A176" s="5"/>
      <c r="B176" s="5"/>
      <c r="C176" s="16"/>
      <c r="D176" s="16"/>
    </row>
    <row r="177" spans="1:4">
      <c r="A177" s="5"/>
      <c r="B177" s="5"/>
      <c r="C177" s="16"/>
      <c r="D177" s="16"/>
    </row>
    <row r="178" spans="1:4">
      <c r="A178" s="5"/>
      <c r="B178" s="5"/>
      <c r="C178" s="16"/>
      <c r="D178" s="16"/>
    </row>
    <row r="179" spans="1:4">
      <c r="A179" s="5"/>
      <c r="B179" s="5"/>
      <c r="C179" s="16"/>
      <c r="D179" s="16"/>
    </row>
    <row r="180" spans="1:4">
      <c r="A180" s="5"/>
      <c r="B180" s="5"/>
      <c r="C180" s="16"/>
      <c r="D180" s="16"/>
    </row>
    <row r="181" spans="1:4">
      <c r="A181" s="5"/>
      <c r="B181" s="5"/>
      <c r="C181" s="16"/>
      <c r="D181" s="16"/>
    </row>
    <row r="182" spans="1:4">
      <c r="A182" s="5"/>
      <c r="B182" s="5"/>
      <c r="C182" s="16"/>
      <c r="D182" s="16"/>
    </row>
    <row r="183" spans="1:4">
      <c r="A183" s="5"/>
      <c r="B183" s="5"/>
      <c r="C183" s="16"/>
      <c r="D183" s="16"/>
    </row>
    <row r="184" spans="1:4">
      <c r="A184" s="5"/>
      <c r="B184" s="5"/>
      <c r="C184" s="16"/>
      <c r="D184" s="16"/>
    </row>
    <row r="185" spans="1:4">
      <c r="A185" s="5"/>
      <c r="B185" s="5"/>
      <c r="C185" s="16"/>
      <c r="D185" s="16"/>
    </row>
    <row r="186" spans="1:4">
      <c r="A186" s="5"/>
      <c r="B186" s="5"/>
      <c r="C186" s="16"/>
      <c r="D186" s="16"/>
    </row>
    <row r="187" spans="1:4">
      <c r="A187" s="5"/>
      <c r="B187" s="5"/>
      <c r="C187" s="16"/>
      <c r="D187" s="16"/>
    </row>
    <row r="188" spans="1:4">
      <c r="A188" s="5"/>
      <c r="B188" s="5"/>
      <c r="C188" s="16"/>
      <c r="D188" s="16"/>
    </row>
    <row r="189" spans="1:4">
      <c r="A189" s="5"/>
      <c r="B189" s="5"/>
      <c r="C189" s="16"/>
      <c r="D189" s="16"/>
    </row>
    <row r="190" spans="1:4">
      <c r="A190" s="5"/>
      <c r="B190" s="5"/>
      <c r="C190" s="16"/>
      <c r="D190" s="16"/>
    </row>
    <row r="191" spans="1:4">
      <c r="A191" s="5"/>
      <c r="B191" s="5"/>
      <c r="C191" s="16"/>
      <c r="D191" s="16"/>
    </row>
    <row r="192" spans="1:4">
      <c r="A192" s="5"/>
      <c r="B192" s="5"/>
      <c r="C192" s="16"/>
      <c r="D192" s="16"/>
    </row>
    <row r="193" spans="1:4">
      <c r="A193" s="5"/>
      <c r="B193" s="5"/>
      <c r="C193" s="16"/>
      <c r="D193" s="16"/>
    </row>
    <row r="194" spans="1:4">
      <c r="A194" s="5"/>
      <c r="B194" s="5"/>
      <c r="C194" s="16"/>
      <c r="D194" s="16"/>
    </row>
    <row r="195" spans="1:4">
      <c r="A195" s="5"/>
      <c r="B195" s="5"/>
      <c r="C195" s="16"/>
      <c r="D195" s="16"/>
    </row>
    <row r="196" spans="1:4">
      <c r="A196" s="5"/>
      <c r="B196" s="5"/>
      <c r="C196" s="16"/>
      <c r="D196" s="16"/>
    </row>
    <row r="197" spans="1:4">
      <c r="A197" s="5"/>
      <c r="B197" s="5"/>
      <c r="C197" s="16"/>
      <c r="D197" s="16"/>
    </row>
    <row r="198" spans="1:4">
      <c r="A198" s="5"/>
      <c r="B198" s="5"/>
      <c r="C198" s="16"/>
      <c r="D198" s="16"/>
    </row>
    <row r="199" spans="1:4">
      <c r="A199" s="5"/>
      <c r="B199" s="5"/>
      <c r="C199" s="16"/>
      <c r="D199" s="16"/>
    </row>
    <row r="200" spans="1:4">
      <c r="A200" s="5"/>
      <c r="B200" s="5"/>
      <c r="C200" s="16"/>
      <c r="D200" s="16"/>
    </row>
    <row r="201" spans="1:4">
      <c r="A201" s="5"/>
      <c r="B201" s="5"/>
      <c r="C201" s="16"/>
      <c r="D201" s="16"/>
    </row>
    <row r="202" spans="1:4">
      <c r="A202" s="5"/>
      <c r="B202" s="5"/>
    </row>
    <row r="203" spans="1:4">
      <c r="A203" s="5"/>
      <c r="B203" s="5"/>
    </row>
    <row r="204" spans="1:4">
      <c r="A204" s="5"/>
      <c r="B204" s="5"/>
    </row>
    <row r="205" spans="1:4">
      <c r="A205" s="5"/>
      <c r="B205" s="5"/>
    </row>
    <row r="206" spans="1:4">
      <c r="A206" s="5"/>
      <c r="B206" s="5"/>
    </row>
    <row r="207" spans="1:4">
      <c r="A207" s="5"/>
      <c r="B207" s="5"/>
    </row>
    <row r="208" spans="1:4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15"/>
    </row>
    <row r="245" spans="1:2">
      <c r="A245" s="5"/>
      <c r="B245" s="15"/>
    </row>
    <row r="246" spans="1:2">
      <c r="A246" s="5"/>
      <c r="B246" s="15"/>
    </row>
    <row r="247" spans="1:2">
      <c r="A247" s="5"/>
      <c r="B247" s="15"/>
    </row>
    <row r="248" spans="1:2">
      <c r="A248" s="5"/>
      <c r="B248" s="15"/>
    </row>
    <row r="249" spans="1:2">
      <c r="A249" s="5"/>
      <c r="B249" s="15"/>
    </row>
    <row r="250" spans="1:2">
      <c r="A250" s="5"/>
      <c r="B250" s="15"/>
    </row>
    <row r="251" spans="1:2">
      <c r="A251" s="5"/>
      <c r="B251" s="15"/>
    </row>
    <row r="252" spans="1:2">
      <c r="A252" s="5"/>
      <c r="B252" s="15"/>
    </row>
    <row r="253" spans="1:2">
      <c r="A253" s="5"/>
      <c r="B253" s="15"/>
    </row>
    <row r="254" spans="1:2">
      <c r="A254" s="5"/>
      <c r="B254" s="15"/>
    </row>
    <row r="255" spans="1:2">
      <c r="A255" s="5"/>
      <c r="B255" s="15"/>
    </row>
    <row r="256" spans="1:2">
      <c r="A256" s="5"/>
      <c r="B256" s="15"/>
    </row>
    <row r="257" spans="1:2">
      <c r="A257" s="5"/>
      <c r="B257" s="15"/>
    </row>
    <row r="258" spans="1:2">
      <c r="A258" s="5"/>
      <c r="B258" s="15"/>
    </row>
    <row r="259" spans="1:2">
      <c r="A259" s="5"/>
      <c r="B259" s="15"/>
    </row>
    <row r="260" spans="1:2">
      <c r="A260" s="5"/>
      <c r="B260" s="15"/>
    </row>
    <row r="261" spans="1:2">
      <c r="A261" s="5"/>
      <c r="B261" s="15"/>
    </row>
    <row r="262" spans="1:2">
      <c r="A262" s="5"/>
      <c r="B262" s="15"/>
    </row>
    <row r="263" spans="1:2">
      <c r="A263" s="5"/>
      <c r="B263" s="15"/>
    </row>
    <row r="264" spans="1:2">
      <c r="A264" s="5"/>
      <c r="B264" s="15"/>
    </row>
    <row r="265" spans="1:2">
      <c r="A265" s="5"/>
      <c r="B265" s="15"/>
    </row>
    <row r="266" spans="1:2">
      <c r="A266" s="5"/>
      <c r="B266" s="15"/>
    </row>
    <row r="267" spans="1:2">
      <c r="A267" s="5"/>
      <c r="B267" s="15"/>
    </row>
    <row r="268" spans="1:2">
      <c r="A268" s="5"/>
      <c r="B268" s="15"/>
    </row>
    <row r="269" spans="1:2">
      <c r="A269" s="5"/>
      <c r="B269" s="15"/>
    </row>
    <row r="270" spans="1:2">
      <c r="A270" s="5"/>
      <c r="B270" s="15"/>
    </row>
  </sheetData>
  <mergeCells count="1">
    <mergeCell ref="J1:K1"/>
  </mergeCells>
  <pageMargins left="0.75" right="0.75" top="1" bottom="1" header="0.5" footer="0.5"/>
  <pageSetup paperSize="9" orientation="portrait" horizontalDpi="300" verticalDpi="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D2" sqref="D2"/>
    </sheetView>
  </sheetViews>
  <sheetFormatPr defaultRowHeight="15"/>
  <cols>
    <col min="1" max="1" width="16.85546875" bestFit="1" customWidth="1"/>
    <col min="3" max="3" width="14.85546875" bestFit="1" customWidth="1"/>
    <col min="4" max="4" width="18.28515625" customWidth="1"/>
    <col min="5" max="5" width="20.42578125" bestFit="1" customWidth="1"/>
    <col min="8" max="8" width="15.140625" customWidth="1"/>
    <col min="9" max="9" width="16.85546875" bestFit="1" customWidth="1"/>
  </cols>
  <sheetData>
    <row r="1" spans="1:9">
      <c r="A1" s="30" t="s">
        <v>0</v>
      </c>
      <c r="B1" s="30" t="s">
        <v>141</v>
      </c>
      <c r="C1" s="30" t="s">
        <v>142</v>
      </c>
      <c r="D1" s="30" t="s">
        <v>102</v>
      </c>
      <c r="E1" s="30" t="s">
        <v>143</v>
      </c>
      <c r="H1" s="53" t="s">
        <v>157</v>
      </c>
      <c r="I1" s="53"/>
    </row>
    <row r="2" spans="1:9">
      <c r="A2" t="s">
        <v>103</v>
      </c>
      <c r="B2" t="s">
        <v>104</v>
      </c>
      <c r="C2">
        <v>8555</v>
      </c>
      <c r="E2" t="s">
        <v>105</v>
      </c>
      <c r="H2" s="35" t="s">
        <v>142</v>
      </c>
      <c r="I2" s="35" t="s">
        <v>102</v>
      </c>
    </row>
    <row r="3" spans="1:9">
      <c r="A3" t="s">
        <v>106</v>
      </c>
      <c r="B3" t="s">
        <v>104</v>
      </c>
      <c r="C3">
        <v>8268</v>
      </c>
      <c r="E3" t="s">
        <v>146</v>
      </c>
      <c r="H3" s="36">
        <v>8427</v>
      </c>
      <c r="I3" s="36" t="s">
        <v>62</v>
      </c>
    </row>
    <row r="4" spans="1:9">
      <c r="A4" t="s">
        <v>107</v>
      </c>
      <c r="B4" t="s">
        <v>104</v>
      </c>
      <c r="C4">
        <v>8200</v>
      </c>
      <c r="E4" t="s">
        <v>108</v>
      </c>
      <c r="H4" s="36">
        <v>8433</v>
      </c>
      <c r="I4" s="36" t="s">
        <v>63</v>
      </c>
    </row>
    <row r="5" spans="1:9">
      <c r="A5" t="s">
        <v>109</v>
      </c>
      <c r="B5" t="s">
        <v>110</v>
      </c>
      <c r="C5">
        <v>8220</v>
      </c>
      <c r="E5" t="s">
        <v>153</v>
      </c>
      <c r="H5" s="36">
        <v>8581</v>
      </c>
      <c r="I5" s="36" t="s">
        <v>64</v>
      </c>
    </row>
    <row r="6" spans="1:9">
      <c r="A6" t="s">
        <v>111</v>
      </c>
      <c r="B6" t="s">
        <v>110</v>
      </c>
      <c r="C6">
        <v>8200</v>
      </c>
      <c r="E6" t="s">
        <v>112</v>
      </c>
      <c r="H6" s="36">
        <v>8571</v>
      </c>
      <c r="I6" s="36" t="s">
        <v>65</v>
      </c>
    </row>
    <row r="7" spans="1:9">
      <c r="A7" t="s">
        <v>113</v>
      </c>
      <c r="B7" t="s">
        <v>104</v>
      </c>
      <c r="C7">
        <v>8430</v>
      </c>
      <c r="E7" t="s">
        <v>148</v>
      </c>
      <c r="H7" s="36">
        <v>8422</v>
      </c>
      <c r="I7" s="36" t="s">
        <v>66</v>
      </c>
    </row>
    <row r="8" spans="1:9">
      <c r="A8" t="s">
        <v>114</v>
      </c>
      <c r="B8" t="s">
        <v>110</v>
      </c>
      <c r="C8">
        <v>8571</v>
      </c>
      <c r="E8" t="s">
        <v>154</v>
      </c>
      <c r="H8" s="36">
        <v>8418</v>
      </c>
      <c r="I8" s="36" t="s">
        <v>67</v>
      </c>
    </row>
    <row r="9" spans="1:9">
      <c r="A9" t="s">
        <v>115</v>
      </c>
      <c r="B9" t="s">
        <v>110</v>
      </c>
      <c r="C9">
        <v>8422</v>
      </c>
      <c r="E9" t="s">
        <v>149</v>
      </c>
      <c r="H9" s="36">
        <v>8457</v>
      </c>
      <c r="I9" s="36" t="s">
        <v>68</v>
      </c>
    </row>
    <row r="10" spans="1:9">
      <c r="A10" t="s">
        <v>116</v>
      </c>
      <c r="B10" t="s">
        <v>110</v>
      </c>
      <c r="C10">
        <v>8442</v>
      </c>
      <c r="E10" t="s">
        <v>145</v>
      </c>
      <c r="H10" s="36">
        <v>8557</v>
      </c>
      <c r="I10" s="36" t="s">
        <v>69</v>
      </c>
    </row>
    <row r="11" spans="1:9">
      <c r="A11" t="s">
        <v>117</v>
      </c>
      <c r="B11" t="s">
        <v>110</v>
      </c>
      <c r="C11">
        <v>8440</v>
      </c>
      <c r="E11" t="s">
        <v>118</v>
      </c>
      <c r="H11" s="36">
        <v>8557</v>
      </c>
      <c r="I11" s="36" t="s">
        <v>70</v>
      </c>
    </row>
    <row r="12" spans="1:9">
      <c r="A12" t="s">
        <v>119</v>
      </c>
      <c r="B12" t="s">
        <v>110</v>
      </c>
      <c r="C12">
        <v>8200</v>
      </c>
      <c r="E12" t="s">
        <v>120</v>
      </c>
      <c r="H12" s="36">
        <v>8430</v>
      </c>
      <c r="I12" s="36" t="s">
        <v>71</v>
      </c>
    </row>
    <row r="13" spans="1:9">
      <c r="A13" t="s">
        <v>121</v>
      </c>
      <c r="B13" t="s">
        <v>104</v>
      </c>
      <c r="C13">
        <v>8200</v>
      </c>
      <c r="E13" t="s">
        <v>122</v>
      </c>
      <c r="H13" s="36">
        <v>8431</v>
      </c>
      <c r="I13" s="36" t="s">
        <v>72</v>
      </c>
    </row>
    <row r="14" spans="1:9">
      <c r="A14" t="s">
        <v>123</v>
      </c>
      <c r="B14" t="s">
        <v>104</v>
      </c>
      <c r="C14">
        <v>8248</v>
      </c>
      <c r="E14" t="s">
        <v>150</v>
      </c>
      <c r="H14" s="36">
        <v>8572</v>
      </c>
      <c r="I14" s="36" t="s">
        <v>73</v>
      </c>
    </row>
    <row r="15" spans="1:9">
      <c r="A15" t="s">
        <v>124</v>
      </c>
      <c r="B15" t="s">
        <v>104</v>
      </c>
      <c r="C15">
        <v>8291</v>
      </c>
      <c r="E15" t="s">
        <v>155</v>
      </c>
      <c r="H15" s="36">
        <v>8555</v>
      </c>
      <c r="I15" s="36" t="s">
        <v>74</v>
      </c>
    </row>
    <row r="16" spans="1:9">
      <c r="A16" t="s">
        <v>125</v>
      </c>
      <c r="B16" t="s">
        <v>104</v>
      </c>
      <c r="C16">
        <v>8200</v>
      </c>
      <c r="E16" t="s">
        <v>151</v>
      </c>
      <c r="H16" s="36">
        <v>8243</v>
      </c>
      <c r="I16" s="36" t="s">
        <v>75</v>
      </c>
    </row>
    <row r="17" spans="1:9">
      <c r="A17" t="s">
        <v>126</v>
      </c>
      <c r="B17" t="s">
        <v>104</v>
      </c>
      <c r="C17">
        <v>8200</v>
      </c>
      <c r="E17" t="s">
        <v>147</v>
      </c>
      <c r="H17" s="36">
        <v>8220</v>
      </c>
      <c r="I17" s="36" t="s">
        <v>76</v>
      </c>
    </row>
    <row r="18" spans="1:9">
      <c r="A18" t="s">
        <v>127</v>
      </c>
      <c r="B18" t="s">
        <v>104</v>
      </c>
      <c r="C18">
        <v>8243</v>
      </c>
      <c r="E18" t="s">
        <v>128</v>
      </c>
      <c r="H18" s="36">
        <v>8272</v>
      </c>
      <c r="I18" s="36" t="s">
        <v>77</v>
      </c>
    </row>
    <row r="19" spans="1:9">
      <c r="A19" t="s">
        <v>129</v>
      </c>
      <c r="B19" t="s">
        <v>110</v>
      </c>
      <c r="C19">
        <v>8291</v>
      </c>
      <c r="E19" t="s">
        <v>152</v>
      </c>
      <c r="H19" s="36">
        <v>8312</v>
      </c>
      <c r="I19" s="36" t="s">
        <v>78</v>
      </c>
    </row>
    <row r="20" spans="1:9">
      <c r="A20" t="s">
        <v>130</v>
      </c>
      <c r="B20" t="s">
        <v>110</v>
      </c>
      <c r="C20">
        <v>8200</v>
      </c>
      <c r="E20" t="s">
        <v>131</v>
      </c>
      <c r="H20" s="36">
        <v>8164</v>
      </c>
      <c r="I20" s="36" t="s">
        <v>79</v>
      </c>
    </row>
    <row r="21" spans="1:9">
      <c r="A21" t="s">
        <v>132</v>
      </c>
      <c r="B21" t="s">
        <v>110</v>
      </c>
      <c r="C21">
        <v>8200</v>
      </c>
      <c r="E21" t="s">
        <v>133</v>
      </c>
      <c r="H21" s="36">
        <v>8192</v>
      </c>
      <c r="I21" s="36" t="s">
        <v>81</v>
      </c>
    </row>
    <row r="22" spans="1:9">
      <c r="A22" t="s">
        <v>134</v>
      </c>
      <c r="B22" t="s">
        <v>104</v>
      </c>
      <c r="C22">
        <v>8555</v>
      </c>
      <c r="E22" t="s">
        <v>135</v>
      </c>
      <c r="H22" s="36">
        <v>8452</v>
      </c>
      <c r="I22" s="36" t="s">
        <v>82</v>
      </c>
    </row>
    <row r="23" spans="1:9">
      <c r="A23" t="s">
        <v>136</v>
      </c>
      <c r="B23" t="s">
        <v>104</v>
      </c>
      <c r="C23">
        <v>8571</v>
      </c>
      <c r="E23" t="s">
        <v>137</v>
      </c>
      <c r="H23" s="36">
        <v>8442</v>
      </c>
      <c r="I23" s="36" t="s">
        <v>83</v>
      </c>
    </row>
    <row r="24" spans="1:9">
      <c r="A24" t="s">
        <v>138</v>
      </c>
      <c r="B24" t="s">
        <v>110</v>
      </c>
      <c r="C24">
        <v>8427</v>
      </c>
      <c r="E24" t="s">
        <v>139</v>
      </c>
      <c r="H24" s="36">
        <v>8296</v>
      </c>
      <c r="I24" s="36" t="s">
        <v>84</v>
      </c>
    </row>
    <row r="25" spans="1:9">
      <c r="A25" t="s">
        <v>140</v>
      </c>
      <c r="B25" t="s">
        <v>104</v>
      </c>
      <c r="C25">
        <v>8200</v>
      </c>
      <c r="E25" t="s">
        <v>156</v>
      </c>
      <c r="H25" s="36">
        <v>8265</v>
      </c>
      <c r="I25" s="36" t="s">
        <v>85</v>
      </c>
    </row>
    <row r="26" spans="1:9">
      <c r="H26" s="36">
        <v>8440</v>
      </c>
      <c r="I26" s="36" t="s">
        <v>86</v>
      </c>
    </row>
    <row r="27" spans="1:9">
      <c r="H27" s="36">
        <v>8344</v>
      </c>
      <c r="I27" s="36" t="s">
        <v>87</v>
      </c>
    </row>
    <row r="28" spans="1:9">
      <c r="H28" s="36">
        <v>8247</v>
      </c>
      <c r="I28" s="36" t="s">
        <v>88</v>
      </c>
    </row>
    <row r="29" spans="1:9">
      <c r="H29" s="36">
        <v>8291</v>
      </c>
      <c r="I29" s="36" t="s">
        <v>90</v>
      </c>
    </row>
    <row r="30" spans="1:9">
      <c r="H30" s="36">
        <v>8522</v>
      </c>
      <c r="I30" s="36" t="s">
        <v>91</v>
      </c>
    </row>
    <row r="31" spans="1:9">
      <c r="H31" s="36">
        <v>8284</v>
      </c>
      <c r="I31" s="36" t="s">
        <v>92</v>
      </c>
    </row>
    <row r="32" spans="1:9">
      <c r="H32" s="36">
        <v>8471</v>
      </c>
      <c r="I32" s="36" t="s">
        <v>93</v>
      </c>
    </row>
    <row r="33" spans="8:9">
      <c r="H33" s="36">
        <v>9533</v>
      </c>
      <c r="I33" s="36" t="s">
        <v>94</v>
      </c>
    </row>
    <row r="34" spans="8:9">
      <c r="H34" s="36">
        <v>8248</v>
      </c>
      <c r="I34" s="36" t="s">
        <v>95</v>
      </c>
    </row>
    <row r="35" spans="8:9">
      <c r="H35" s="36">
        <v>8311</v>
      </c>
      <c r="I35" s="36" t="s">
        <v>96</v>
      </c>
    </row>
    <row r="36" spans="8:9">
      <c r="H36" s="36">
        <v>8581</v>
      </c>
      <c r="I36" s="36" t="s">
        <v>97</v>
      </c>
    </row>
    <row r="37" spans="8:9">
      <c r="H37" s="36">
        <v>8591</v>
      </c>
      <c r="I37" s="36" t="s">
        <v>98</v>
      </c>
    </row>
    <row r="38" spans="8:9">
      <c r="H38" s="36">
        <v>8456</v>
      </c>
      <c r="I38" s="36" t="s">
        <v>99</v>
      </c>
    </row>
    <row r="39" spans="8:9">
      <c r="H39" s="37">
        <v>8200</v>
      </c>
      <c r="I39" s="37" t="s">
        <v>61</v>
      </c>
    </row>
  </sheetData>
  <mergeCells count="1"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2" sqref="F2"/>
    </sheetView>
  </sheetViews>
  <sheetFormatPr defaultRowHeight="15"/>
  <cols>
    <col min="1" max="1" width="17.5703125" bestFit="1" customWidth="1"/>
    <col min="2" max="2" width="16" customWidth="1"/>
    <col min="3" max="3" width="12.5703125" customWidth="1"/>
    <col min="4" max="4" width="19.42578125" customWidth="1"/>
    <col min="5" max="6" width="13.5703125" customWidth="1"/>
    <col min="7" max="7" width="17" customWidth="1"/>
    <col min="8" max="8" width="10.42578125" bestFit="1" customWidth="1"/>
    <col min="9" max="9" width="11" bestFit="1" customWidth="1"/>
    <col min="12" max="12" width="10" bestFit="1" customWidth="1"/>
  </cols>
  <sheetData>
    <row r="1" spans="1:12" ht="39" thickBot="1">
      <c r="A1" s="57" t="s">
        <v>0</v>
      </c>
      <c r="B1" s="57" t="s">
        <v>208</v>
      </c>
      <c r="C1" s="57" t="s">
        <v>209</v>
      </c>
      <c r="D1" s="57" t="s">
        <v>16</v>
      </c>
      <c r="E1" s="57" t="s">
        <v>204</v>
      </c>
      <c r="F1" s="57" t="s">
        <v>212</v>
      </c>
      <c r="H1" s="61" t="s">
        <v>210</v>
      </c>
      <c r="I1" s="61"/>
      <c r="J1" s="59"/>
      <c r="K1" s="61" t="s">
        <v>211</v>
      </c>
      <c r="L1" s="61"/>
    </row>
    <row r="2" spans="1:12" ht="15.75" thickTop="1">
      <c r="A2" s="46" t="s">
        <v>6</v>
      </c>
      <c r="B2">
        <v>1991</v>
      </c>
      <c r="C2" s="58">
        <f ca="1">YEAR(TODAY())-B2</f>
        <v>25</v>
      </c>
      <c r="D2" s="47" t="s">
        <v>18</v>
      </c>
      <c r="E2" t="s">
        <v>205</v>
      </c>
      <c r="G2" s="47"/>
      <c r="H2" s="3" t="s">
        <v>205</v>
      </c>
      <c r="I2" s="60">
        <v>100000</v>
      </c>
      <c r="K2" s="3">
        <v>0</v>
      </c>
      <c r="L2" s="60">
        <v>0</v>
      </c>
    </row>
    <row r="3" spans="1:12">
      <c r="A3" s="46" t="s">
        <v>7</v>
      </c>
      <c r="B3">
        <v>1994</v>
      </c>
      <c r="C3" s="58">
        <f t="shared" ref="C3:C8" ca="1" si="0">YEAR(TODAY())-B3</f>
        <v>22</v>
      </c>
      <c r="D3" s="47" t="s">
        <v>18</v>
      </c>
      <c r="E3" t="s">
        <v>206</v>
      </c>
      <c r="G3" s="47"/>
      <c r="H3" s="3" t="s">
        <v>206</v>
      </c>
      <c r="I3" s="60">
        <v>150000</v>
      </c>
      <c r="K3" s="3">
        <v>5</v>
      </c>
      <c r="L3" s="60">
        <v>10000</v>
      </c>
    </row>
    <row r="4" spans="1:12">
      <c r="A4" s="46" t="s">
        <v>8</v>
      </c>
      <c r="B4">
        <v>2013</v>
      </c>
      <c r="C4" s="58">
        <f t="shared" ca="1" si="0"/>
        <v>3</v>
      </c>
      <c r="D4" s="47" t="s">
        <v>18</v>
      </c>
      <c r="E4" t="s">
        <v>205</v>
      </c>
      <c r="G4" s="47"/>
      <c r="H4" s="3" t="s">
        <v>207</v>
      </c>
      <c r="I4" s="60">
        <v>120000</v>
      </c>
      <c r="K4" s="3">
        <v>10</v>
      </c>
      <c r="L4" s="60">
        <v>20000</v>
      </c>
    </row>
    <row r="5" spans="1:12">
      <c r="A5" s="46" t="s">
        <v>9</v>
      </c>
      <c r="B5">
        <v>2005</v>
      </c>
      <c r="C5" s="58">
        <f t="shared" ca="1" si="0"/>
        <v>11</v>
      </c>
      <c r="D5" s="47" t="s">
        <v>18</v>
      </c>
      <c r="E5" t="s">
        <v>206</v>
      </c>
      <c r="G5" s="47"/>
      <c r="K5" s="3">
        <v>15</v>
      </c>
      <c r="L5" s="60">
        <v>30000</v>
      </c>
    </row>
    <row r="6" spans="1:12">
      <c r="A6" s="46" t="s">
        <v>10</v>
      </c>
      <c r="B6">
        <v>1989</v>
      </c>
      <c r="C6" s="58">
        <f t="shared" ca="1" si="0"/>
        <v>27</v>
      </c>
      <c r="D6" s="47" t="s">
        <v>19</v>
      </c>
      <c r="E6" t="s">
        <v>206</v>
      </c>
      <c r="G6" s="47"/>
    </row>
    <row r="7" spans="1:12">
      <c r="A7" s="46" t="s">
        <v>11</v>
      </c>
      <c r="B7">
        <v>1991</v>
      </c>
      <c r="C7" s="58">
        <f t="shared" ca="1" si="0"/>
        <v>25</v>
      </c>
      <c r="D7" s="47" t="s">
        <v>18</v>
      </c>
      <c r="E7" t="s">
        <v>206</v>
      </c>
      <c r="G7" s="47"/>
    </row>
    <row r="8" spans="1:12">
      <c r="C8" s="58"/>
      <c r="D8" s="58"/>
    </row>
    <row r="9" spans="1:12">
      <c r="C9" s="58"/>
      <c r="D9" s="58"/>
    </row>
    <row r="10" spans="1:12">
      <c r="C10" s="58"/>
      <c r="D10" s="58"/>
    </row>
    <row r="11" spans="1:12">
      <c r="C11" s="58"/>
      <c r="D11" s="58"/>
    </row>
  </sheetData>
  <mergeCells count="2">
    <mergeCell ref="H1:I1"/>
    <mergeCell ref="K1:L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Osztályzat</vt:lpstr>
      <vt:lpstr>Árképzés</vt:lpstr>
      <vt:lpstr>Telefonálás</vt:lpstr>
      <vt:lpstr>Web-áruház</vt:lpstr>
      <vt:lpstr>Települések</vt:lpstr>
      <vt:lpstr>Bérezés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Tünde</dc:creator>
  <cp:lastModifiedBy>Horváth Tünde</cp:lastModifiedBy>
  <dcterms:created xsi:type="dcterms:W3CDTF">2016-08-22T17:29:21Z</dcterms:created>
  <dcterms:modified xsi:type="dcterms:W3CDTF">2016-08-30T08:27:54Z</dcterms:modified>
</cp:coreProperties>
</file>